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4505" yWindow="-15" windowWidth="14295" windowHeight="11760"/>
  </bookViews>
  <sheets>
    <sheet name="Lista de precios" sheetId="1" r:id="rId1"/>
  </sheets>
  <definedNames>
    <definedName name="_xlnm._FilterDatabase" localSheetId="0" hidden="1">'Lista de precios'!$B$6:$B$124</definedName>
    <definedName name="_xlnm.Print_Area" localSheetId="0">'Lista de precios'!$A$1:$I$124</definedName>
  </definedNames>
  <calcPr calcId="125725"/>
</workbook>
</file>

<file path=xl/calcChain.xml><?xml version="1.0" encoding="utf-8"?>
<calcChain xmlns="http://schemas.openxmlformats.org/spreadsheetml/2006/main">
  <c r="I117" i="1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2"/>
  <c r="I91"/>
  <c r="I90"/>
  <c r="I88"/>
  <c r="I87"/>
  <c r="I86"/>
  <c r="I85"/>
  <c r="I84"/>
  <c r="I83"/>
  <c r="I82"/>
  <c r="I81"/>
  <c r="I80"/>
  <c r="I77"/>
  <c r="I76"/>
  <c r="I75"/>
  <c r="I73"/>
  <c r="I71"/>
  <c r="I70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"/>
  <c r="I34"/>
  <c r="I33"/>
  <c r="I32"/>
  <c r="I31"/>
  <c r="I30"/>
  <c r="I29"/>
  <c r="I28"/>
  <c r="I27"/>
  <c r="I26"/>
  <c r="I25"/>
  <c r="I23"/>
  <c r="I22"/>
  <c r="I21"/>
  <c r="I20"/>
  <c r="I18"/>
  <c r="I16"/>
  <c r="H91"/>
  <c r="H57"/>
</calcChain>
</file>

<file path=xl/sharedStrings.xml><?xml version="1.0" encoding="utf-8"?>
<sst xmlns="http://schemas.openxmlformats.org/spreadsheetml/2006/main" count="356" uniqueCount="214">
  <si>
    <t>INMEDIATA</t>
  </si>
  <si>
    <t>VERDE</t>
  </si>
  <si>
    <t>ROJO</t>
  </si>
  <si>
    <t>ROSA</t>
  </si>
  <si>
    <t>SIN STOCK</t>
  </si>
  <si>
    <t>GRIS</t>
  </si>
  <si>
    <t>NUEVO</t>
  </si>
  <si>
    <t>CELESTE</t>
  </si>
  <si>
    <t>NEGRO</t>
  </si>
  <si>
    <t xml:space="preserve">INMEDIATA </t>
  </si>
  <si>
    <t>BLANCO</t>
  </si>
  <si>
    <t>PP1514</t>
  </si>
  <si>
    <t>PP1516</t>
  </si>
  <si>
    <t>PP1517</t>
  </si>
  <si>
    <t>PP1520</t>
  </si>
  <si>
    <t>PP1525</t>
  </si>
  <si>
    <t>PP1526</t>
  </si>
  <si>
    <t>PP1539</t>
  </si>
  <si>
    <t>PP1540</t>
  </si>
  <si>
    <t>PP1541</t>
  </si>
  <si>
    <t>PP1542</t>
  </si>
  <si>
    <t>BAÑERA INFLABLE</t>
  </si>
  <si>
    <t>ESQUINEROS</t>
  </si>
  <si>
    <t>TRABA PUERTA</t>
  </si>
  <si>
    <t>CEPILLO DE DIENTES</t>
  </si>
  <si>
    <t>MI PRIMER SET DE CEPILLOS DE DIENTES</t>
  </si>
  <si>
    <t>SEGURIDAD</t>
  </si>
  <si>
    <t>AQUA</t>
  </si>
  <si>
    <t>BORDE PROTECTOR PARA MESA</t>
  </si>
  <si>
    <t>PP1600</t>
  </si>
  <si>
    <t>PP1603</t>
  </si>
  <si>
    <t>GANCHO PARA COCHE</t>
  </si>
  <si>
    <t>AC7091</t>
  </si>
  <si>
    <t>AC8301</t>
  </si>
  <si>
    <t>CF9737</t>
  </si>
  <si>
    <t>CF9740</t>
  </si>
  <si>
    <t>SET DE REGALO 3PCS BOMBACHITAS CON APLIQUE X3</t>
  </si>
  <si>
    <t>SET DE REGALO MEDIAS + ACCESORIOS</t>
  </si>
  <si>
    <t>AC7048</t>
  </si>
  <si>
    <t>CATRE DE BAÑO</t>
  </si>
  <si>
    <t>PP1608</t>
  </si>
  <si>
    <t>PP1609</t>
  </si>
  <si>
    <t>POSA VASO  AJUSTABLE</t>
  </si>
  <si>
    <t>POSA VASO + GANCHO AJUSTABLE</t>
  </si>
  <si>
    <t>ALIMENTACION</t>
  </si>
  <si>
    <t>CUIDADO DEL BEBE</t>
  </si>
  <si>
    <t>BAÑO</t>
  </si>
  <si>
    <t>ACCESORIOS PARA COCHES DE BEBES</t>
  </si>
  <si>
    <t>PP1552</t>
  </si>
  <si>
    <t>PP1553</t>
  </si>
  <si>
    <t>PP1554</t>
  </si>
  <si>
    <t>PP1555</t>
  </si>
  <si>
    <t>PP1556</t>
  </si>
  <si>
    <t>BLCO-AMA-VERD</t>
  </si>
  <si>
    <t>MORDILLO PULSERA "GUTTA PERCHA"</t>
  </si>
  <si>
    <t>MORDILLO COLLAR "GUTTA PERCHA"</t>
  </si>
  <si>
    <t>MORDILLO PULSERA "GUTAPERCHA"</t>
  </si>
  <si>
    <t>CF9749</t>
  </si>
  <si>
    <t>SET DE REGALO X PANTI MEDIAS</t>
  </si>
  <si>
    <t>BLANCA Y ROSA</t>
  </si>
  <si>
    <t>VARON-NENA</t>
  </si>
  <si>
    <t>ROSA-AMA-AQUA</t>
  </si>
  <si>
    <t>MOCHILA 3-12 MESES HASTA 12KG</t>
  </si>
  <si>
    <t>PP1601</t>
  </si>
  <si>
    <t>GANCHO METALICO</t>
  </si>
  <si>
    <t>PP1621</t>
  </si>
  <si>
    <t>GANCHO METALICO MAS GANCHO MINI</t>
  </si>
  <si>
    <t>ACCESORIOS PARA EL AUTO</t>
  </si>
  <si>
    <t>MOCHILAS</t>
  </si>
  <si>
    <t>SET DE REGALO TEXTIL</t>
  </si>
  <si>
    <t>BIBATOYS</t>
  </si>
  <si>
    <t>DI2280</t>
  </si>
  <si>
    <t>DI2281</t>
  </si>
  <si>
    <t>DI2294</t>
  </si>
  <si>
    <t>SONAJERO MORDILLO ELEFANTE</t>
  </si>
  <si>
    <t>SONAJERO MORDILLO</t>
  </si>
  <si>
    <t>SONAJERO MORDILLO HIPO</t>
  </si>
  <si>
    <t>CHICHONERA COCODRILLO 78CM X 26CM</t>
  </si>
  <si>
    <t>POSA VASO/MAMADERA PARA COCHE</t>
  </si>
  <si>
    <t>PP1610</t>
  </si>
  <si>
    <t>HEBILLA PARA BUTACA</t>
  </si>
  <si>
    <t>ESPEJO RETROVISOR OVALADO</t>
  </si>
  <si>
    <t>PP1605</t>
  </si>
  <si>
    <t>ESPEJO RETROVISOR RECTANGULAR</t>
  </si>
  <si>
    <t>ESPEJO REDONDO</t>
  </si>
  <si>
    <t xml:space="preserve">30 DIAS </t>
  </si>
  <si>
    <t>PP1615</t>
  </si>
  <si>
    <t>HE0135</t>
  </si>
  <si>
    <t>HE0158</t>
  </si>
  <si>
    <t>HE0161</t>
  </si>
  <si>
    <t>HE0217</t>
  </si>
  <si>
    <t>HE0220</t>
  </si>
  <si>
    <t>HE0229</t>
  </si>
  <si>
    <t>HE0230</t>
  </si>
  <si>
    <t>HE0301</t>
  </si>
  <si>
    <t>HE0303</t>
  </si>
  <si>
    <t>HE0307</t>
  </si>
  <si>
    <t>HE0601</t>
  </si>
  <si>
    <t>HE0801</t>
  </si>
  <si>
    <t>HE0805</t>
  </si>
  <si>
    <t>HE0818</t>
  </si>
  <si>
    <t>HE0819</t>
  </si>
  <si>
    <t>HE0820</t>
  </si>
  <si>
    <t>HE0824</t>
  </si>
  <si>
    <t>JUGUETES</t>
  </si>
  <si>
    <t>SONAJERO TELEFONO CELULAR</t>
  </si>
  <si>
    <t>JUGUETES PARA BAÑERA POR 17 UNIDADES</t>
  </si>
  <si>
    <t>SONAJERO MORDILLO EN CAJA POR 3 UNIDADES</t>
  </si>
  <si>
    <t>JUGUETES PARA EL AGUA BARQUITO 3 PIEZAS</t>
  </si>
  <si>
    <t>JUGUETES PARA EL AGUA ANIMALITOS CON RED 6 PIEZAS</t>
  </si>
  <si>
    <t>JUGUETES PARA BAÑERA BALDECITOS 3 PIEZAS</t>
  </si>
  <si>
    <t>MOVIL MUSICAL ANIMALITOS</t>
  </si>
  <si>
    <t xml:space="preserve">PLAY GYM </t>
  </si>
  <si>
    <t>CAMINADOR CON LUZ Y MUSICA</t>
  </si>
  <si>
    <t>ANDARIN CON PELELA CABALLITO</t>
  </si>
  <si>
    <t>CAMINADOR CON MUSICA</t>
  </si>
  <si>
    <t>CAMINADOR MUSICAL CON LUZ MUSICA Y PELOTITAS</t>
  </si>
  <si>
    <t>ANDARIN MUSICAL AUTITO</t>
  </si>
  <si>
    <t>MOVIL MUSICAL A PILAS  HELICOPTEROS</t>
  </si>
  <si>
    <t>AC8302</t>
  </si>
  <si>
    <t xml:space="preserve">SIN STOCK </t>
  </si>
  <si>
    <t>MOVILES Y CUNEROS</t>
  </si>
  <si>
    <t>ESPEJO CHICO 6,3 X 12,7 GANCHO Y SOPAPA</t>
  </si>
  <si>
    <t>PP1616</t>
  </si>
  <si>
    <t>ESPEJO CHICO CON SOPAPA 13,5 X 7</t>
  </si>
  <si>
    <t>PP1617</t>
  </si>
  <si>
    <t>PARASOL FLEX X2 FPS 30</t>
  </si>
  <si>
    <t>PP1618</t>
  </si>
  <si>
    <t>PARASOL ROLLER X2 C/BOTON AUTOMATICO</t>
  </si>
  <si>
    <t>PP1619</t>
  </si>
  <si>
    <t>PP1620</t>
  </si>
  <si>
    <t>PARASOL ADHERENTE ESTAMPADO GATITOS</t>
  </si>
  <si>
    <t>PP1622</t>
  </si>
  <si>
    <t>ESPEJO PINGÜINO</t>
  </si>
  <si>
    <t>PP1501</t>
  </si>
  <si>
    <t>PP1503</t>
  </si>
  <si>
    <t>PP1505</t>
  </si>
  <si>
    <t>PP1511</t>
  </si>
  <si>
    <t>PP1524</t>
  </si>
  <si>
    <t>PP1527</t>
  </si>
  <si>
    <t>PP1528</t>
  </si>
  <si>
    <t>PP1544</t>
  </si>
  <si>
    <t>PP1545</t>
  </si>
  <si>
    <t>PP1546</t>
  </si>
  <si>
    <t>PP1547</t>
  </si>
  <si>
    <t>PP1548</t>
  </si>
  <si>
    <t>PP1549</t>
  </si>
  <si>
    <t>PP1550</t>
  </si>
  <si>
    <t>PP1557</t>
  </si>
  <si>
    <t>PP1566</t>
  </si>
  <si>
    <t>PP1567</t>
  </si>
  <si>
    <t>PP1568</t>
  </si>
  <si>
    <t>MORDILLO REFRIGERANTE</t>
  </si>
  <si>
    <t>SET DE CEPILLO Y PEINE</t>
  </si>
  <si>
    <t>MORDILLO REFRIGERANTE MARIPOSA</t>
  </si>
  <si>
    <t>MORDILLO REFRIGERANTE PELOTA</t>
  </si>
  <si>
    <t>MORDILLO REFRIGERANTE FRESA</t>
  </si>
  <si>
    <t>MORDILLO REFRIGERANTE FRUTA</t>
  </si>
  <si>
    <t>MORDILLO REFRIGERANTE UVA</t>
  </si>
  <si>
    <t>MORDILLO REFRIGERANTE OSO</t>
  </si>
  <si>
    <t>BABY SET CUIDADOS DEL BEBE CON ESTUCHE</t>
  </si>
  <si>
    <t>SACALECHE MANUAL</t>
  </si>
  <si>
    <t>AC5018</t>
  </si>
  <si>
    <t>BTR2</t>
  </si>
  <si>
    <t>KAKI</t>
  </si>
  <si>
    <t>AZUL MARINO</t>
  </si>
  <si>
    <t xml:space="preserve">AZUL  </t>
  </si>
  <si>
    <t>COFEE</t>
  </si>
  <si>
    <t>CIRCUNFERENCIA DE LA CINTURA 65-118 CM</t>
  </si>
  <si>
    <t>MOCHILA PORTABEBE REVERSIBLE 3-12 MESES HASTA 13KG</t>
  </si>
  <si>
    <t>TRES POSICIONES PARA LLEVAR AL BEBE</t>
  </si>
  <si>
    <t>SOPORTE CONFORTABLE REMOVIBLE PARA LA CABEZA</t>
  </si>
  <si>
    <t>CORREAS AJUSTABLE DE MAXIMA SEGURIDAD</t>
  </si>
  <si>
    <t>MOCHILA CON BASE ERGONÓMICA 4-36 MESES HASTA 19KG</t>
  </si>
  <si>
    <t>0 A 18 MESES HASTA 20 KG</t>
  </si>
  <si>
    <t>MOCHILA ERGONOMICA ESTAMPADA</t>
  </si>
  <si>
    <t>MOCHILA MAGICA PAR RECIEN NACIDOS</t>
  </si>
  <si>
    <t>MASAJEADOR DENTAL CON ESTUCHE</t>
  </si>
  <si>
    <t xml:space="preserve">MASAJEADOR DENTAL </t>
  </si>
  <si>
    <t>BABY SET CUIDADO DEL BEBE</t>
  </si>
  <si>
    <t>PP1573</t>
  </si>
  <si>
    <t>PP1571</t>
  </si>
  <si>
    <t>PP1570</t>
  </si>
  <si>
    <t>REINGRESO</t>
  </si>
  <si>
    <t>PP1532</t>
  </si>
  <si>
    <t>PP1572</t>
  </si>
  <si>
    <t>PP1502</t>
  </si>
  <si>
    <t>PP1508</t>
  </si>
  <si>
    <t>PP1569</t>
  </si>
  <si>
    <t>BABERO DE SILICONA</t>
  </si>
  <si>
    <t>SET DE CUIDADO DEL BEBE CON ESTUCHE DELUXE</t>
  </si>
  <si>
    <t>SET DE CUIDADO DE UÑAS</t>
  </si>
  <si>
    <t>ASPIRADOR NASAL</t>
  </si>
  <si>
    <t>CHUPETE PARA FRUTAS</t>
  </si>
  <si>
    <t>CEPILLO LIMPIA BIBERON Y TETINAS</t>
  </si>
  <si>
    <t>CF9198</t>
  </si>
  <si>
    <t>BABERO SILICONA IMPERMEABLE CON BOLSILLO X1</t>
  </si>
  <si>
    <t>CF9199</t>
  </si>
  <si>
    <t>BABERO SILICONA IMPERMEABLE CON BOLSILLO X2</t>
  </si>
  <si>
    <t>PP1519</t>
  </si>
  <si>
    <t>PP1522</t>
  </si>
  <si>
    <t>PP1604</t>
  </si>
  <si>
    <t>BABEROS IMPORTADOS</t>
  </si>
  <si>
    <t>PP1574</t>
  </si>
  <si>
    <t>DI1201</t>
  </si>
  <si>
    <t>MAQUINA DE HACER HELADOS</t>
  </si>
  <si>
    <t>BEMAR DISTRIBUIDORA</t>
  </si>
  <si>
    <t>4794-5629/4711-7846</t>
  </si>
  <si>
    <t>www.bemarmayorista.com.ar</t>
  </si>
  <si>
    <t>info@bemardistribuidora.com.ar</t>
  </si>
  <si>
    <t>NOVIEMBRE</t>
  </si>
  <si>
    <t>COSTO COM</t>
  </si>
  <si>
    <t>PUBLICO</t>
  </si>
  <si>
    <t>VIGENCIA MAYO 2023</t>
  </si>
</sst>
</file>

<file path=xl/styles.xml><?xml version="1.0" encoding="utf-8"?>
<styleSheet xmlns="http://schemas.openxmlformats.org/spreadsheetml/2006/main">
  <numFmts count="3">
    <numFmt numFmtId="164" formatCode="_-&quot;$&quot;\ * #,##0.00_-;\-&quot;$&quot;\ * #,##0.00_-;_-&quot;$&quot;\ * &quot;-&quot;??_-;_-@_-"/>
    <numFmt numFmtId="165" formatCode="&quot;$&quot;\ #,##0.00"/>
    <numFmt numFmtId="166" formatCode="&quot;$&quot;\ #,##0"/>
  </numFmts>
  <fonts count="23">
    <font>
      <sz val="10"/>
      <name val="Arial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宋体"/>
      <charset val="134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7"/>
      <color theme="0"/>
      <name val="Arial"/>
      <family val="2"/>
    </font>
    <font>
      <sz val="8"/>
      <color theme="1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rgb="FF92D050"/>
      <name val="Arial"/>
      <family val="2"/>
    </font>
    <font>
      <b/>
      <u/>
      <sz val="8"/>
      <color rgb="FF05149F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9" fillId="2" borderId="0">
      <alignment horizontal="center" vertical="top"/>
    </xf>
    <xf numFmtId="164" fontId="11" fillId="0" borderId="0" applyFont="0" applyFill="0" applyBorder="0" applyAlignment="0" applyProtection="0"/>
    <xf numFmtId="0" fontId="15" fillId="8" borderId="0">
      <alignment horizontal="center" vertical="center"/>
    </xf>
    <xf numFmtId="0" fontId="15" fillId="8" borderId="0">
      <alignment horizontal="center" vertical="center"/>
    </xf>
  </cellStyleXfs>
  <cellXfs count="19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4" xfId="0" applyFont="1" applyFill="1" applyBorder="1" applyAlignment="1"/>
    <xf numFmtId="165" fontId="1" fillId="0" borderId="0" xfId="2" applyNumberFormat="1" applyFont="1" applyFill="1" applyBorder="1" applyAlignment="1">
      <alignment horizontal="center" vertical="center"/>
    </xf>
    <xf numFmtId="165" fontId="1" fillId="0" borderId="0" xfId="2" applyNumberFormat="1" applyFont="1" applyFill="1" applyAlignment="1">
      <alignment horizontal="center" vertical="center"/>
    </xf>
    <xf numFmtId="0" fontId="1" fillId="3" borderId="0" xfId="0" applyFont="1" applyFill="1"/>
    <xf numFmtId="0" fontId="1" fillId="0" borderId="12" xfId="1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left"/>
    </xf>
    <xf numFmtId="16" fontId="10" fillId="0" borderId="4" xfId="0" applyNumberFormat="1" applyFont="1" applyFill="1" applyBorder="1" applyAlignment="1">
      <alignment horizontal="center"/>
    </xf>
    <xf numFmtId="16" fontId="8" fillId="0" borderId="4" xfId="0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left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center" vertical="center" shrinkToFit="1"/>
    </xf>
    <xf numFmtId="0" fontId="1" fillId="0" borderId="3" xfId="3" applyFont="1" applyFill="1" applyBorder="1" applyAlignment="1">
      <alignment horizontal="center" vertical="center"/>
    </xf>
    <xf numFmtId="165" fontId="1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16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65" fontId="4" fillId="0" borderId="0" xfId="0" applyNumberFormat="1" applyFont="1" applyFill="1"/>
    <xf numFmtId="0" fontId="16" fillId="8" borderId="1" xfId="7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8" borderId="3" xfId="6" applyFont="1" applyBorder="1" applyAlignment="1">
      <alignment horizontal="center" vertical="center" wrapText="1"/>
    </xf>
    <xf numFmtId="0" fontId="8" fillId="8" borderId="12" xfId="6" applyFont="1" applyBorder="1" applyAlignment="1">
      <alignment horizontal="center" vertical="center" wrapText="1"/>
    </xf>
    <xf numFmtId="0" fontId="1" fillId="0" borderId="4" xfId="0" applyFont="1" applyFill="1" applyBorder="1"/>
    <xf numFmtId="0" fontId="16" fillId="8" borderId="4" xfId="7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0" fontId="8" fillId="8" borderId="14" xfId="6" applyFont="1" applyBorder="1" applyAlignment="1">
      <alignment horizontal="center" vertical="center" wrapText="1"/>
    </xf>
    <xf numFmtId="0" fontId="1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15" xfId="1" applyFont="1" applyFill="1" applyBorder="1" applyAlignment="1" applyProtection="1">
      <alignment horizontal="center"/>
    </xf>
    <xf numFmtId="16" fontId="8" fillId="0" borderId="15" xfId="0" applyNumberFormat="1" applyFont="1" applyFill="1" applyBorder="1" applyAlignment="1">
      <alignment horizontal="center"/>
    </xf>
    <xf numFmtId="0" fontId="8" fillId="8" borderId="1" xfId="7" applyFont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21" xfId="0" applyFont="1" applyFill="1" applyBorder="1"/>
    <xf numFmtId="0" fontId="18" fillId="0" borderId="15" xfId="1" applyFont="1" applyFill="1" applyBorder="1" applyAlignment="1" applyProtection="1">
      <alignment horizontal="center"/>
    </xf>
    <xf numFmtId="0" fontId="1" fillId="0" borderId="2" xfId="0" applyFont="1" applyFill="1" applyBorder="1" applyAlignment="1"/>
    <xf numFmtId="0" fontId="8" fillId="8" borderId="2" xfId="7" applyFont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center"/>
    </xf>
    <xf numFmtId="16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16" fontId="12" fillId="0" borderId="4" xfId="0" applyNumberFormat="1" applyFont="1" applyFill="1" applyBorder="1" applyAlignment="1">
      <alignment horizontal="center"/>
    </xf>
    <xf numFmtId="0" fontId="1" fillId="0" borderId="14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center"/>
    </xf>
    <xf numFmtId="0" fontId="1" fillId="0" borderId="2" xfId="3" applyFont="1" applyFill="1" applyBorder="1"/>
    <xf numFmtId="0" fontId="1" fillId="0" borderId="2" xfId="3" applyFont="1" applyFill="1" applyBorder="1" applyAlignment="1">
      <alignment horizontal="center" vertical="center" shrinkToFit="1"/>
    </xf>
    <xf numFmtId="0" fontId="1" fillId="0" borderId="12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/>
    </xf>
    <xf numFmtId="0" fontId="1" fillId="0" borderId="4" xfId="3" applyFont="1" applyFill="1" applyBorder="1"/>
    <xf numFmtId="0" fontId="8" fillId="8" borderId="19" xfId="6" applyFont="1" applyBorder="1" applyAlignment="1">
      <alignment horizontal="center" vertical="center" wrapText="1"/>
    </xf>
    <xf numFmtId="0" fontId="1" fillId="0" borderId="7" xfId="0" applyFont="1" applyFill="1" applyBorder="1"/>
    <xf numFmtId="0" fontId="16" fillId="8" borderId="7" xfId="7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6" fillId="8" borderId="2" xfId="7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 vertical="center"/>
    </xf>
    <xf numFmtId="0" fontId="3" fillId="0" borderId="0" xfId="1" applyFill="1" applyAlignment="1" applyProtection="1"/>
    <xf numFmtId="0" fontId="3" fillId="0" borderId="0" xfId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right"/>
    </xf>
    <xf numFmtId="165" fontId="1" fillId="0" borderId="30" xfId="2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6" fontId="1" fillId="0" borderId="1" xfId="2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/>
    <xf numFmtId="166" fontId="1" fillId="0" borderId="5" xfId="2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/>
    <xf numFmtId="166" fontId="1" fillId="0" borderId="7" xfId="2" applyNumberFormat="1" applyFont="1" applyFill="1" applyBorder="1" applyAlignment="1">
      <alignment horizontal="center" vertical="center"/>
    </xf>
    <xf numFmtId="165" fontId="1" fillId="0" borderId="31" xfId="2" applyNumberFormat="1" applyFont="1" applyFill="1" applyBorder="1" applyAlignment="1">
      <alignment horizontal="center" vertical="center"/>
    </xf>
    <xf numFmtId="165" fontId="1" fillId="0" borderId="32" xfId="2" applyNumberFormat="1" applyFont="1" applyFill="1" applyBorder="1" applyAlignment="1">
      <alignment horizontal="center" vertical="center"/>
    </xf>
    <xf numFmtId="165" fontId="1" fillId="0" borderId="24" xfId="2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/>
    <xf numFmtId="0" fontId="22" fillId="10" borderId="1" xfId="0" applyFont="1" applyFill="1" applyBorder="1" applyAlignment="1">
      <alignment horizontal="center"/>
    </xf>
    <xf numFmtId="165" fontId="12" fillId="0" borderId="7" xfId="0" applyNumberFormat="1" applyFont="1" applyFill="1" applyBorder="1"/>
    <xf numFmtId="166" fontId="19" fillId="0" borderId="7" xfId="2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/>
    <xf numFmtId="0" fontId="22" fillId="9" borderId="1" xfId="0" applyFont="1" applyFill="1" applyBorder="1" applyAlignment="1">
      <alignment horizontal="center"/>
    </xf>
    <xf numFmtId="165" fontId="12" fillId="0" borderId="6" xfId="0" applyNumberFormat="1" applyFont="1" applyFill="1" applyBorder="1"/>
    <xf numFmtId="166" fontId="19" fillId="0" borderId="6" xfId="2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/>
    </xf>
    <xf numFmtId="165" fontId="12" fillId="0" borderId="5" xfId="0" applyNumberFormat="1" applyFont="1" applyFill="1" applyBorder="1"/>
    <xf numFmtId="166" fontId="19" fillId="0" borderId="5" xfId="2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19" fillId="0" borderId="5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7" fillId="0" borderId="21" xfId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25" xfId="2" applyNumberFormat="1" applyFont="1" applyFill="1" applyBorder="1" applyAlignment="1">
      <alignment horizontal="center" vertical="center"/>
    </xf>
    <xf numFmtId="165" fontId="1" fillId="0" borderId="24" xfId="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3" xfId="1" applyFont="1" applyFill="1" applyBorder="1" applyAlignment="1" applyProtection="1">
      <alignment horizontal="center"/>
    </xf>
    <xf numFmtId="0" fontId="7" fillId="0" borderId="20" xfId="1" applyFont="1" applyFill="1" applyBorder="1" applyAlignment="1" applyProtection="1">
      <alignment horizontal="center"/>
    </xf>
    <xf numFmtId="0" fontId="7" fillId="0" borderId="26" xfId="1" applyFont="1" applyFill="1" applyBorder="1" applyAlignment="1" applyProtection="1">
      <alignment horizontal="center"/>
    </xf>
    <xf numFmtId="0" fontId="7" fillId="0" borderId="17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center"/>
    </xf>
    <xf numFmtId="0" fontId="7" fillId="0" borderId="33" xfId="1" applyFont="1" applyFill="1" applyBorder="1" applyAlignment="1" applyProtection="1">
      <alignment horizont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9" fillId="0" borderId="25" xfId="2" applyNumberFormat="1" applyFont="1" applyFill="1" applyBorder="1" applyAlignment="1">
      <alignment horizontal="center" vertical="center"/>
    </xf>
    <xf numFmtId="165" fontId="19" fillId="0" borderId="24" xfId="2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5" fontId="19" fillId="0" borderId="23" xfId="2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 applyProtection="1">
      <alignment horizontal="center"/>
    </xf>
  </cellXfs>
  <cellStyles count="8">
    <cellStyle name="Hipervínculo" xfId="1" builtinId="8"/>
    <cellStyle name="Moneda" xfId="2" builtinId="4"/>
    <cellStyle name="Moneda 2" xfId="5"/>
    <cellStyle name="Normal" xfId="0" builtinId="0"/>
    <cellStyle name="Normal 2" xfId="3"/>
    <cellStyle name="RM_Style14" xfId="6"/>
    <cellStyle name="RM_Style16" xfId="7"/>
    <cellStyle name="S17" xfId="4"/>
  </cellStyles>
  <dxfs count="0"/>
  <tableStyles count="0" defaultTableStyle="TableStyleMedium9" defaultPivotStyle="PivotStyleLight16"/>
  <colors>
    <mruColors>
      <color rgb="FF715131"/>
      <color rgb="FFE94033"/>
      <color rgb="FFF9BDE9"/>
      <color rgb="FFF7A7E2"/>
      <color rgb="FFDA98D2"/>
      <color rgb="FFFF47E1"/>
      <color rgb="FF05149F"/>
      <color rgb="FF0041C4"/>
      <color rgb="FF71FA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2405062</xdr:colOff>
      <xdr:row>1</xdr:row>
      <xdr:rowOff>15874</xdr:rowOff>
    </xdr:from>
    <xdr:to>
      <xdr:col>2</xdr:col>
      <xdr:colOff>3076933</xdr:colOff>
      <xdr:row>2</xdr:row>
      <xdr:rowOff>38100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xmlns="" id="{00000000-0008-0000-0000-0000FE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0" y="166687"/>
          <a:ext cx="671871" cy="33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iori.com.ar/product-category/accesorios/set-de-regalo/" TargetMode="External"/><Relationship Id="rId13" Type="http://schemas.openxmlformats.org/officeDocument/2006/relationships/hyperlink" Target="mailto:info@bemardistribuidora.com.ar" TargetMode="External"/><Relationship Id="rId3" Type="http://schemas.openxmlformats.org/officeDocument/2006/relationships/hyperlink" Target="https://priori.com.ar/product-category/accesorios/alimentacion/" TargetMode="External"/><Relationship Id="rId7" Type="http://schemas.openxmlformats.org/officeDocument/2006/relationships/hyperlink" Target="https://priori.com.ar/product-category/accesorios/seguridad/" TargetMode="External"/><Relationship Id="rId12" Type="http://schemas.openxmlformats.org/officeDocument/2006/relationships/hyperlink" Target="http://www.bemarmayorista.com.ar/" TargetMode="External"/><Relationship Id="rId2" Type="http://schemas.openxmlformats.org/officeDocument/2006/relationships/hyperlink" Target="https://priori.com.ar/product-category/accesorios/cuidado-del-bebe/" TargetMode="External"/><Relationship Id="rId1" Type="http://schemas.openxmlformats.org/officeDocument/2006/relationships/hyperlink" Target="https://priori.com.ar/product-category/accesorios/mochilas-portabebes/" TargetMode="External"/><Relationship Id="rId6" Type="http://schemas.openxmlformats.org/officeDocument/2006/relationships/hyperlink" Target="https://priori.com.ar/product-category/accesorios/para-cochecitos/" TargetMode="External"/><Relationship Id="rId11" Type="http://schemas.openxmlformats.org/officeDocument/2006/relationships/hyperlink" Target="https://priori.com.ar/product-category/accesorios/babitas-y-baberos/" TargetMode="External"/><Relationship Id="rId5" Type="http://schemas.openxmlformats.org/officeDocument/2006/relationships/hyperlink" Target="https://priori.com.ar/product-category/accesorios/bano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priori.com.ar/product-category/juguetes/" TargetMode="External"/><Relationship Id="rId4" Type="http://schemas.openxmlformats.org/officeDocument/2006/relationships/hyperlink" Target="https://priori.com.ar/product-category/accesorios/para-auto/" TargetMode="External"/><Relationship Id="rId9" Type="http://schemas.openxmlformats.org/officeDocument/2006/relationships/hyperlink" Target="https://priori.com.ar/product-category/juguetes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24"/>
  <sheetViews>
    <sheetView tabSelected="1" topLeftCell="A86" zoomScaleNormal="100" zoomScaleSheetLayoutView="100" workbookViewId="0">
      <selection activeCell="I122" sqref="I122"/>
    </sheetView>
  </sheetViews>
  <sheetFormatPr baseColWidth="10" defaultColWidth="11.42578125" defaultRowHeight="12" customHeight="1"/>
  <cols>
    <col min="1" max="1" width="1.5703125" style="57" customWidth="1"/>
    <col min="2" max="2" width="11" style="1" customWidth="1"/>
    <col min="3" max="3" width="56.28515625" style="6" customWidth="1"/>
    <col min="4" max="4" width="4.28515625" style="8" hidden="1" customWidth="1"/>
    <col min="5" max="5" width="14.28515625" style="8" hidden="1" customWidth="1"/>
    <col min="6" max="6" width="12.42578125" style="7" hidden="1" customWidth="1"/>
    <col min="7" max="7" width="9.140625" style="39" hidden="1" customWidth="1"/>
    <col min="8" max="8" width="11.42578125" style="57"/>
    <col min="9" max="9" width="9.140625" style="39" customWidth="1"/>
    <col min="10" max="10" width="15.85546875" style="57" bestFit="1" customWidth="1"/>
    <col min="11" max="15" width="11.42578125" style="57"/>
    <col min="16" max="16" width="11.42578125" style="51"/>
    <col min="17" max="19" width="11.42578125" style="57"/>
    <col min="20" max="16384" width="11.42578125" style="1"/>
  </cols>
  <sheetData>
    <row r="1" spans="1:101" s="57" customFormat="1" ht="12" customHeight="1">
      <c r="C1" s="6"/>
      <c r="D1" s="8"/>
      <c r="E1" s="8"/>
      <c r="F1" s="7"/>
      <c r="G1" s="39"/>
      <c r="I1" s="39"/>
      <c r="P1" s="51"/>
    </row>
    <row r="2" spans="1:101" s="57" customFormat="1" ht="24.95" customHeight="1">
      <c r="B2" s="124" t="s">
        <v>206</v>
      </c>
      <c r="C2" s="125"/>
      <c r="D2" s="8"/>
      <c r="E2" s="8"/>
      <c r="F2" s="7"/>
      <c r="G2" s="39"/>
      <c r="I2" s="39"/>
      <c r="P2" s="51"/>
    </row>
    <row r="3" spans="1:101" s="57" customFormat="1" ht="12" customHeight="1">
      <c r="B3" s="57" t="s">
        <v>207</v>
      </c>
      <c r="C3" s="6"/>
      <c r="D3" s="8"/>
      <c r="E3" s="8"/>
      <c r="F3" s="7"/>
      <c r="G3" s="39"/>
      <c r="I3" s="39"/>
      <c r="P3" s="51"/>
    </row>
    <row r="4" spans="1:101" s="57" customFormat="1" ht="12" customHeight="1">
      <c r="B4" s="121" t="s">
        <v>209</v>
      </c>
      <c r="C4" s="6"/>
      <c r="D4" s="8"/>
      <c r="E4" s="8"/>
      <c r="F4" s="7"/>
      <c r="G4" s="39"/>
      <c r="I4" s="39"/>
      <c r="P4" s="51"/>
    </row>
    <row r="5" spans="1:101" s="57" customFormat="1" ht="12" customHeight="1">
      <c r="B5" s="121" t="s">
        <v>208</v>
      </c>
      <c r="C5" s="6"/>
      <c r="D5" s="8"/>
      <c r="E5" s="126" t="s">
        <v>210</v>
      </c>
      <c r="F5" s="123">
        <v>2022</v>
      </c>
      <c r="G5" s="39"/>
      <c r="I5" s="39"/>
      <c r="P5" s="51"/>
    </row>
    <row r="6" spans="1:101" s="6" customFormat="1" ht="11.25" customHeight="1" thickBot="1">
      <c r="A6" s="57"/>
      <c r="B6" s="122"/>
      <c r="C6" s="159" t="s">
        <v>213</v>
      </c>
      <c r="D6" s="60"/>
      <c r="E6" s="60"/>
      <c r="F6" s="60"/>
      <c r="G6" s="56"/>
      <c r="H6" s="128" t="s">
        <v>211</v>
      </c>
      <c r="I6" s="129" t="s">
        <v>212</v>
      </c>
      <c r="J6" s="57"/>
      <c r="K6" s="57"/>
      <c r="P6" s="52"/>
      <c r="CP6" s="1"/>
      <c r="CQ6" s="1"/>
      <c r="CR6" s="1"/>
      <c r="CS6" s="1"/>
      <c r="CT6" s="1"/>
      <c r="CU6" s="1"/>
      <c r="CV6" s="1"/>
      <c r="CW6" s="1"/>
    </row>
    <row r="7" spans="1:101" s="57" customFormat="1" ht="12" customHeight="1" thickBot="1">
      <c r="A7" s="6"/>
      <c r="B7" s="160" t="s">
        <v>68</v>
      </c>
      <c r="C7" s="161"/>
      <c r="D7" s="161"/>
      <c r="E7" s="161"/>
      <c r="F7" s="161"/>
      <c r="G7" s="161"/>
      <c r="H7" s="128"/>
      <c r="I7" s="129"/>
      <c r="K7" s="6"/>
      <c r="P7" s="51"/>
    </row>
    <row r="8" spans="1:101" s="57" customFormat="1" ht="12" customHeight="1">
      <c r="B8" s="185" t="s">
        <v>32</v>
      </c>
      <c r="C8" s="143" t="s">
        <v>169</v>
      </c>
      <c r="D8" s="179">
        <v>1</v>
      </c>
      <c r="E8" s="144" t="s">
        <v>164</v>
      </c>
      <c r="F8" s="54" t="s">
        <v>4</v>
      </c>
      <c r="G8" s="177">
        <v>5790</v>
      </c>
      <c r="H8" s="145"/>
      <c r="I8" s="146"/>
      <c r="P8" s="51"/>
    </row>
    <row r="9" spans="1:101" s="57" customFormat="1" ht="12" customHeight="1">
      <c r="B9" s="186"/>
      <c r="C9" s="147" t="s">
        <v>170</v>
      </c>
      <c r="D9" s="180"/>
      <c r="E9" s="148" t="s">
        <v>8</v>
      </c>
      <c r="F9" s="54" t="s">
        <v>4</v>
      </c>
      <c r="G9" s="188"/>
      <c r="H9" s="149"/>
      <c r="I9" s="150"/>
      <c r="P9" s="51"/>
    </row>
    <row r="10" spans="1:101" s="57" customFormat="1" ht="12" customHeight="1">
      <c r="B10" s="187"/>
      <c r="C10" s="147" t="s">
        <v>171</v>
      </c>
      <c r="D10" s="181"/>
      <c r="E10" s="151" t="s">
        <v>165</v>
      </c>
      <c r="F10" s="54" t="s">
        <v>4</v>
      </c>
      <c r="G10" s="178"/>
      <c r="H10" s="152"/>
      <c r="I10" s="153"/>
      <c r="P10" s="51"/>
    </row>
    <row r="11" spans="1:101" s="57" customFormat="1" ht="12" customHeight="1">
      <c r="B11" s="185" t="s">
        <v>33</v>
      </c>
      <c r="C11" s="143" t="s">
        <v>173</v>
      </c>
      <c r="D11" s="179">
        <v>1</v>
      </c>
      <c r="E11" s="154" t="s">
        <v>5</v>
      </c>
      <c r="F11" s="54" t="s">
        <v>4</v>
      </c>
      <c r="G11" s="177">
        <v>7290</v>
      </c>
      <c r="H11" s="145"/>
      <c r="I11" s="146"/>
      <c r="P11" s="51"/>
    </row>
    <row r="12" spans="1:101" s="57" customFormat="1" ht="12" customHeight="1">
      <c r="B12" s="187"/>
      <c r="C12" s="147" t="s">
        <v>168</v>
      </c>
      <c r="D12" s="181"/>
      <c r="E12" s="155" t="s">
        <v>166</v>
      </c>
      <c r="F12" s="54" t="s">
        <v>4</v>
      </c>
      <c r="G12" s="178"/>
      <c r="H12" s="152"/>
      <c r="I12" s="153"/>
      <c r="P12" s="51"/>
    </row>
    <row r="13" spans="1:101" s="57" customFormat="1" ht="12" customHeight="1">
      <c r="B13" s="185" t="s">
        <v>119</v>
      </c>
      <c r="C13" s="143" t="s">
        <v>62</v>
      </c>
      <c r="D13" s="182">
        <v>1</v>
      </c>
      <c r="E13" s="156" t="s">
        <v>2</v>
      </c>
      <c r="F13" s="54" t="s">
        <v>4</v>
      </c>
      <c r="G13" s="177">
        <v>2790</v>
      </c>
      <c r="H13" s="145"/>
      <c r="I13" s="146"/>
      <c r="P13" s="51"/>
    </row>
    <row r="14" spans="1:101" s="57" customFormat="1" ht="12" customHeight="1">
      <c r="B14" s="186"/>
      <c r="C14" s="147" t="s">
        <v>170</v>
      </c>
      <c r="D14" s="183"/>
      <c r="E14" s="157" t="s">
        <v>1</v>
      </c>
      <c r="F14" s="54" t="s">
        <v>4</v>
      </c>
      <c r="G14" s="188"/>
      <c r="H14" s="149"/>
      <c r="I14" s="150"/>
      <c r="P14" s="51"/>
    </row>
    <row r="15" spans="1:101" s="57" customFormat="1" ht="12" customHeight="1">
      <c r="B15" s="187"/>
      <c r="C15" s="158" t="s">
        <v>172</v>
      </c>
      <c r="D15" s="184"/>
      <c r="E15" s="155" t="s">
        <v>166</v>
      </c>
      <c r="F15" s="54" t="s">
        <v>4</v>
      </c>
      <c r="G15" s="178"/>
      <c r="H15" s="152"/>
      <c r="I15" s="153"/>
      <c r="P15" s="51"/>
    </row>
    <row r="16" spans="1:101" s="6" customFormat="1" ht="12" customHeight="1">
      <c r="A16" s="57"/>
      <c r="B16" s="166" t="s">
        <v>163</v>
      </c>
      <c r="C16" s="17" t="s">
        <v>175</v>
      </c>
      <c r="D16" s="174">
        <v>1</v>
      </c>
      <c r="E16" s="88" t="s">
        <v>8</v>
      </c>
      <c r="F16" s="25" t="s">
        <v>0</v>
      </c>
      <c r="G16" s="164">
        <v>3999</v>
      </c>
      <c r="H16" s="132">
        <v>5872</v>
      </c>
      <c r="I16" s="133">
        <f>H16*1.6</f>
        <v>9395.2000000000007</v>
      </c>
      <c r="J16" s="57"/>
      <c r="K16" s="57"/>
      <c r="L16" s="57"/>
      <c r="P16" s="52"/>
      <c r="CP16" s="57"/>
      <c r="CQ16" s="57"/>
      <c r="CR16" s="57"/>
      <c r="CS16" s="57"/>
      <c r="CT16" s="57"/>
      <c r="CU16" s="57"/>
      <c r="CV16" s="57"/>
      <c r="CW16" s="57"/>
    </row>
    <row r="17" spans="1:101" s="6" customFormat="1" ht="12" customHeight="1">
      <c r="A17" s="57"/>
      <c r="B17" s="167"/>
      <c r="C17" s="14" t="s">
        <v>174</v>
      </c>
      <c r="D17" s="175"/>
      <c r="E17" s="90" t="s">
        <v>167</v>
      </c>
      <c r="F17" s="25" t="s">
        <v>0</v>
      </c>
      <c r="G17" s="165"/>
      <c r="H17" s="130"/>
      <c r="I17" s="131"/>
      <c r="J17" s="57"/>
      <c r="K17" s="57"/>
      <c r="L17" s="57"/>
      <c r="P17" s="52"/>
      <c r="CP17" s="57"/>
      <c r="CQ17" s="57"/>
      <c r="CR17" s="57"/>
      <c r="CS17" s="57"/>
      <c r="CT17" s="57"/>
      <c r="CU17" s="57"/>
      <c r="CV17" s="57"/>
      <c r="CW17" s="57"/>
    </row>
    <row r="18" spans="1:101" s="6" customFormat="1" ht="12" customHeight="1" thickBot="1">
      <c r="A18" s="57"/>
      <c r="B18" s="92" t="s">
        <v>162</v>
      </c>
      <c r="C18" s="14" t="s">
        <v>176</v>
      </c>
      <c r="D18" s="10">
        <v>1</v>
      </c>
      <c r="E18" s="89" t="s">
        <v>5</v>
      </c>
      <c r="F18" s="25" t="s">
        <v>0</v>
      </c>
      <c r="G18" s="127">
        <v>2865</v>
      </c>
      <c r="H18" s="128">
        <v>4254.78</v>
      </c>
      <c r="I18" s="133">
        <f>H18*1.6</f>
        <v>6807.6480000000001</v>
      </c>
      <c r="J18" s="57"/>
      <c r="K18" s="57"/>
      <c r="L18" s="57"/>
      <c r="P18" s="52"/>
      <c r="CP18" s="57"/>
      <c r="CQ18" s="57"/>
      <c r="CR18" s="57"/>
      <c r="CS18" s="57"/>
      <c r="CT18" s="57"/>
      <c r="CU18" s="57"/>
      <c r="CV18" s="57"/>
      <c r="CW18" s="57"/>
    </row>
    <row r="19" spans="1:101" s="57" customFormat="1" ht="12" customHeight="1" thickBot="1">
      <c r="B19" s="160" t="s">
        <v>202</v>
      </c>
      <c r="C19" s="161"/>
      <c r="D19" s="161"/>
      <c r="E19" s="161"/>
      <c r="F19" s="161"/>
      <c r="G19" s="170"/>
      <c r="H19" s="62"/>
      <c r="I19" s="120"/>
      <c r="J19" s="6"/>
      <c r="P19" s="51"/>
    </row>
    <row r="20" spans="1:101" s="57" customFormat="1" ht="12" customHeight="1">
      <c r="A20" s="6"/>
      <c r="B20" s="12" t="s">
        <v>180</v>
      </c>
      <c r="C20" s="19" t="s">
        <v>189</v>
      </c>
      <c r="D20" s="10"/>
      <c r="E20" s="55" t="s">
        <v>6</v>
      </c>
      <c r="F20" s="25" t="s">
        <v>0</v>
      </c>
      <c r="G20" s="127">
        <v>999</v>
      </c>
      <c r="H20" s="128">
        <v>2005.18</v>
      </c>
      <c r="I20" s="133">
        <f>H20*1.6</f>
        <v>3208.2880000000005</v>
      </c>
      <c r="K20" s="6"/>
      <c r="P20" s="51"/>
    </row>
    <row r="21" spans="1:101" s="57" customFormat="1" ht="12" customHeight="1">
      <c r="A21" s="6"/>
      <c r="B21" s="12" t="s">
        <v>195</v>
      </c>
      <c r="C21" s="19" t="s">
        <v>196</v>
      </c>
      <c r="D21" s="10">
        <v>1</v>
      </c>
      <c r="E21" s="55" t="s">
        <v>6</v>
      </c>
      <c r="F21" s="25" t="s">
        <v>0</v>
      </c>
      <c r="G21" s="127">
        <v>899</v>
      </c>
      <c r="H21" s="128">
        <v>1447.04</v>
      </c>
      <c r="I21" s="129">
        <f>H21*1.6</f>
        <v>2315.2640000000001</v>
      </c>
      <c r="K21" s="6"/>
      <c r="P21" s="51"/>
    </row>
    <row r="22" spans="1:101" s="57" customFormat="1" ht="12" customHeight="1">
      <c r="A22" s="6"/>
      <c r="B22" s="12" t="s">
        <v>197</v>
      </c>
      <c r="C22" s="19" t="s">
        <v>198</v>
      </c>
      <c r="D22" s="10">
        <v>1</v>
      </c>
      <c r="E22" s="55" t="s">
        <v>6</v>
      </c>
      <c r="F22" s="25" t="s">
        <v>0</v>
      </c>
      <c r="G22" s="127">
        <v>1789</v>
      </c>
      <c r="H22" s="128">
        <v>2856.38</v>
      </c>
      <c r="I22" s="129">
        <f>H22*1.6</f>
        <v>4570.2080000000005</v>
      </c>
      <c r="K22" s="6"/>
      <c r="P22" s="51"/>
    </row>
    <row r="23" spans="1:101" s="57" customFormat="1" ht="12" customHeight="1" thickBot="1">
      <c r="A23" s="6"/>
      <c r="B23" s="12" t="s">
        <v>203</v>
      </c>
      <c r="C23" s="19" t="s">
        <v>189</v>
      </c>
      <c r="D23" s="10"/>
      <c r="E23" s="55" t="s">
        <v>6</v>
      </c>
      <c r="F23" s="25" t="s">
        <v>0</v>
      </c>
      <c r="G23" s="127">
        <v>999</v>
      </c>
      <c r="H23" s="128">
        <v>2005.18</v>
      </c>
      <c r="I23" s="129">
        <f>H23*1.6</f>
        <v>3208.2880000000005</v>
      </c>
      <c r="K23" s="6"/>
      <c r="P23" s="51"/>
    </row>
    <row r="24" spans="1:101" ht="12" customHeight="1" thickBot="1">
      <c r="B24" s="160" t="s">
        <v>45</v>
      </c>
      <c r="C24" s="161"/>
      <c r="D24" s="161"/>
      <c r="E24" s="161"/>
      <c r="F24" s="161"/>
      <c r="G24" s="161"/>
      <c r="H24" s="128"/>
      <c r="I24" s="129"/>
    </row>
    <row r="25" spans="1:101" s="57" customFormat="1" ht="12" customHeight="1">
      <c r="B25" s="27" t="s">
        <v>137</v>
      </c>
      <c r="C25" s="83" t="s">
        <v>179</v>
      </c>
      <c r="D25" s="11">
        <v>12</v>
      </c>
      <c r="E25" s="98"/>
      <c r="F25" s="102" t="s">
        <v>4</v>
      </c>
      <c r="G25" s="134"/>
      <c r="H25" s="128"/>
      <c r="I25" s="129">
        <f>H25*1.6</f>
        <v>0</v>
      </c>
      <c r="P25" s="51"/>
    </row>
    <row r="26" spans="1:101" s="57" customFormat="1" ht="12" customHeight="1">
      <c r="B26" s="12" t="s">
        <v>148</v>
      </c>
      <c r="C26" s="19" t="s">
        <v>160</v>
      </c>
      <c r="D26" s="10">
        <v>12</v>
      </c>
      <c r="E26" s="35"/>
      <c r="F26" s="33" t="s">
        <v>0</v>
      </c>
      <c r="G26" s="127">
        <v>1390</v>
      </c>
      <c r="H26" s="128">
        <v>2663.04</v>
      </c>
      <c r="I26" s="129">
        <f>H26*1.6</f>
        <v>4260.8640000000005</v>
      </c>
      <c r="P26" s="51"/>
    </row>
    <row r="27" spans="1:101" s="57" customFormat="1" ht="12" customHeight="1">
      <c r="B27" s="12" t="s">
        <v>181</v>
      </c>
      <c r="C27" s="19" t="s">
        <v>190</v>
      </c>
      <c r="D27" s="10"/>
      <c r="E27" s="55" t="s">
        <v>6</v>
      </c>
      <c r="F27" s="25" t="s">
        <v>0</v>
      </c>
      <c r="G27" s="127">
        <v>2199</v>
      </c>
      <c r="H27" s="128">
        <v>3514.24</v>
      </c>
      <c r="I27" s="129">
        <f>H27*1.6</f>
        <v>5622.7839999999997</v>
      </c>
      <c r="P27" s="51"/>
    </row>
    <row r="28" spans="1:101" s="57" customFormat="1" ht="12" customHeight="1">
      <c r="B28" s="12" t="s">
        <v>185</v>
      </c>
      <c r="C28" s="19" t="s">
        <v>191</v>
      </c>
      <c r="D28" s="10"/>
      <c r="E28" s="55" t="s">
        <v>6</v>
      </c>
      <c r="F28" s="25" t="s">
        <v>0</v>
      </c>
      <c r="G28" s="127">
        <v>629</v>
      </c>
      <c r="H28" s="128">
        <v>1129.6600000000001</v>
      </c>
      <c r="I28" s="129">
        <f>H28*1.6</f>
        <v>1807.4560000000001</v>
      </c>
      <c r="P28" s="51"/>
    </row>
    <row r="29" spans="1:101" s="57" customFormat="1" ht="12" customHeight="1">
      <c r="B29" s="12" t="s">
        <v>138</v>
      </c>
      <c r="C29" s="19" t="s">
        <v>153</v>
      </c>
      <c r="D29" s="10">
        <v>12</v>
      </c>
      <c r="E29" s="35"/>
      <c r="F29" s="100" t="s">
        <v>4</v>
      </c>
      <c r="G29" s="127"/>
      <c r="H29" s="128"/>
      <c r="I29" s="129">
        <f>H29*1.6</f>
        <v>0</v>
      </c>
      <c r="P29" s="51"/>
    </row>
    <row r="30" spans="1:101" s="57" customFormat="1" ht="12" customHeight="1">
      <c r="B30" s="12" t="s">
        <v>182</v>
      </c>
      <c r="C30" s="19" t="s">
        <v>153</v>
      </c>
      <c r="D30" s="10"/>
      <c r="E30" s="55" t="s">
        <v>6</v>
      </c>
      <c r="F30" s="25" t="s">
        <v>0</v>
      </c>
      <c r="G30" s="127">
        <v>529</v>
      </c>
      <c r="H30" s="128">
        <v>935.1</v>
      </c>
      <c r="I30" s="129">
        <f>H30*1.6</f>
        <v>1496.16</v>
      </c>
      <c r="P30" s="51"/>
    </row>
    <row r="31" spans="1:101" s="57" customFormat="1" ht="12" customHeight="1">
      <c r="B31" s="12" t="s">
        <v>184</v>
      </c>
      <c r="C31" s="19" t="s">
        <v>192</v>
      </c>
      <c r="D31" s="10"/>
      <c r="E31" s="54" t="s">
        <v>183</v>
      </c>
      <c r="F31" s="25" t="s">
        <v>0</v>
      </c>
      <c r="G31" s="127">
        <v>449</v>
      </c>
      <c r="H31" s="128">
        <v>849.98</v>
      </c>
      <c r="I31" s="129">
        <f>H31*1.6</f>
        <v>1359.9680000000001</v>
      </c>
      <c r="P31" s="51"/>
    </row>
    <row r="32" spans="1:101" ht="12" customHeight="1">
      <c r="B32" s="12" t="s">
        <v>15</v>
      </c>
      <c r="C32" s="19" t="s">
        <v>24</v>
      </c>
      <c r="D32" s="10">
        <v>24</v>
      </c>
      <c r="E32" s="10" t="s">
        <v>1</v>
      </c>
      <c r="F32" s="25" t="s">
        <v>0</v>
      </c>
      <c r="G32" s="127">
        <v>102.9</v>
      </c>
      <c r="H32" s="128">
        <v>133.76</v>
      </c>
      <c r="I32" s="129">
        <f>H32*1.6</f>
        <v>214.01599999999999</v>
      </c>
    </row>
    <row r="33" spans="1:100" ht="12" customHeight="1">
      <c r="B33" s="12" t="s">
        <v>16</v>
      </c>
      <c r="C33" s="19" t="s">
        <v>25</v>
      </c>
      <c r="D33" s="10">
        <v>24</v>
      </c>
      <c r="E33" s="10" t="s">
        <v>27</v>
      </c>
      <c r="F33" s="25" t="s">
        <v>0</v>
      </c>
      <c r="G33" s="127">
        <v>275</v>
      </c>
      <c r="H33" s="128">
        <v>411.41</v>
      </c>
      <c r="I33" s="129">
        <f>H33*1.6</f>
        <v>658.25600000000009</v>
      </c>
    </row>
    <row r="34" spans="1:100" s="57" customFormat="1" ht="12" customHeight="1">
      <c r="B34" s="12" t="s">
        <v>139</v>
      </c>
      <c r="C34" s="19" t="s">
        <v>177</v>
      </c>
      <c r="D34" s="10">
        <v>12</v>
      </c>
      <c r="E34" s="35"/>
      <c r="F34" s="33" t="s">
        <v>0</v>
      </c>
      <c r="G34" s="127">
        <v>310</v>
      </c>
      <c r="H34" s="128">
        <v>558.14</v>
      </c>
      <c r="I34" s="129">
        <f>H34*1.6</f>
        <v>893.024</v>
      </c>
      <c r="P34" s="51"/>
    </row>
    <row r="35" spans="1:100" s="57" customFormat="1" ht="12" customHeight="1" thickBot="1">
      <c r="B35" s="20" t="s">
        <v>140</v>
      </c>
      <c r="C35" s="37" t="s">
        <v>178</v>
      </c>
      <c r="D35" s="24">
        <v>12</v>
      </c>
      <c r="E35" s="43"/>
      <c r="F35" s="99" t="s">
        <v>0</v>
      </c>
      <c r="G35" s="135">
        <v>199</v>
      </c>
      <c r="H35" s="128">
        <v>387.9</v>
      </c>
      <c r="I35" s="129">
        <f>H35*1.6</f>
        <v>620.64</v>
      </c>
      <c r="P35" s="51"/>
    </row>
    <row r="36" spans="1:100" s="57" customFormat="1" ht="12" customHeight="1" thickBot="1">
      <c r="B36" s="160" t="s">
        <v>44</v>
      </c>
      <c r="C36" s="161"/>
      <c r="D36" s="161"/>
      <c r="E36" s="161"/>
      <c r="F36" s="161"/>
      <c r="G36" s="161"/>
      <c r="H36" s="128"/>
      <c r="I36" s="129"/>
      <c r="P36" s="51"/>
    </row>
    <row r="37" spans="1:100" s="57" customFormat="1" ht="12" customHeight="1">
      <c r="B37" s="12" t="s">
        <v>151</v>
      </c>
      <c r="C37" s="19" t="s">
        <v>161</v>
      </c>
      <c r="D37" s="10">
        <v>12</v>
      </c>
      <c r="E37" s="35"/>
      <c r="F37" s="100" t="s">
        <v>120</v>
      </c>
      <c r="G37" s="127"/>
      <c r="H37" s="128"/>
      <c r="I37" s="129"/>
      <c r="P37" s="51"/>
    </row>
    <row r="38" spans="1:100" s="57" customFormat="1" ht="12" customHeight="1">
      <c r="B38" s="12" t="s">
        <v>186</v>
      </c>
      <c r="C38" s="19" t="s">
        <v>193</v>
      </c>
      <c r="D38" s="10">
        <v>12</v>
      </c>
      <c r="E38" s="54" t="s">
        <v>183</v>
      </c>
      <c r="F38" s="25" t="s">
        <v>0</v>
      </c>
      <c r="G38" s="127">
        <v>649</v>
      </c>
      <c r="H38" s="128">
        <v>1093.18</v>
      </c>
      <c r="I38" s="129">
        <f>H38*1.6</f>
        <v>1749.0880000000002</v>
      </c>
      <c r="P38" s="51"/>
    </row>
    <row r="39" spans="1:100" s="57" customFormat="1" ht="12" customHeight="1">
      <c r="B39" s="12" t="s">
        <v>187</v>
      </c>
      <c r="C39" s="19" t="s">
        <v>194</v>
      </c>
      <c r="D39" s="10">
        <v>12</v>
      </c>
      <c r="E39" s="54" t="s">
        <v>183</v>
      </c>
      <c r="F39" s="25" t="s">
        <v>0</v>
      </c>
      <c r="G39" s="127">
        <v>529</v>
      </c>
      <c r="H39" s="128">
        <v>886.46</v>
      </c>
      <c r="I39" s="129">
        <f>H39*1.6</f>
        <v>1418.3360000000002</v>
      </c>
      <c r="P39" s="51"/>
    </row>
    <row r="40" spans="1:100" s="57" customFormat="1" ht="12" customHeight="1">
      <c r="B40" s="12" t="s">
        <v>188</v>
      </c>
      <c r="C40" s="19" t="s">
        <v>194</v>
      </c>
      <c r="D40" s="10">
        <v>12</v>
      </c>
      <c r="E40" s="55" t="s">
        <v>6</v>
      </c>
      <c r="F40" s="25" t="s">
        <v>0</v>
      </c>
      <c r="G40" s="127">
        <v>629</v>
      </c>
      <c r="H40" s="128">
        <v>971.58</v>
      </c>
      <c r="I40" s="129">
        <f>H40*1.6</f>
        <v>1554.5280000000002</v>
      </c>
      <c r="P40" s="51"/>
    </row>
    <row r="41" spans="1:100" s="57" customFormat="1" ht="12" customHeight="1">
      <c r="B41" s="12" t="s">
        <v>134</v>
      </c>
      <c r="C41" s="19" t="s">
        <v>152</v>
      </c>
      <c r="D41" s="10">
        <v>12</v>
      </c>
      <c r="E41" s="35"/>
      <c r="F41" s="33" t="s">
        <v>0</v>
      </c>
      <c r="G41" s="127">
        <v>599</v>
      </c>
      <c r="H41" s="128">
        <v>1153.98</v>
      </c>
      <c r="I41" s="129">
        <f>H41*1.6</f>
        <v>1846.3680000000002</v>
      </c>
      <c r="J41" s="6"/>
      <c r="O41" s="51"/>
    </row>
    <row r="42" spans="1:100" ht="12" customHeight="1">
      <c r="A42" s="36"/>
      <c r="B42" s="12" t="s">
        <v>135</v>
      </c>
      <c r="C42" s="19" t="s">
        <v>152</v>
      </c>
      <c r="D42" s="10">
        <v>12</v>
      </c>
      <c r="E42" s="35"/>
      <c r="F42" s="33" t="s">
        <v>0</v>
      </c>
      <c r="G42" s="127">
        <v>419</v>
      </c>
      <c r="H42" s="128">
        <v>801.34</v>
      </c>
      <c r="I42" s="129">
        <f>H42*1.6</f>
        <v>1282.1440000000002</v>
      </c>
      <c r="J42" s="6"/>
      <c r="O42" s="51"/>
      <c r="P42" s="57"/>
    </row>
    <row r="43" spans="1:100" s="57" customFormat="1" ht="12" customHeight="1">
      <c r="A43" s="36"/>
      <c r="B43" s="12" t="s">
        <v>136</v>
      </c>
      <c r="C43" s="19" t="s">
        <v>152</v>
      </c>
      <c r="D43" s="10">
        <v>12</v>
      </c>
      <c r="E43" s="35"/>
      <c r="F43" s="33" t="s">
        <v>0</v>
      </c>
      <c r="G43" s="127">
        <v>459</v>
      </c>
      <c r="H43" s="128">
        <v>922.94</v>
      </c>
      <c r="I43" s="129">
        <f>H43*1.6</f>
        <v>1476.7040000000002</v>
      </c>
      <c r="J43" s="6"/>
      <c r="O43" s="51"/>
    </row>
    <row r="44" spans="1:100" ht="13.5" customHeight="1">
      <c r="A44" s="36"/>
      <c r="B44" s="12" t="s">
        <v>141</v>
      </c>
      <c r="C44" s="19" t="s">
        <v>154</v>
      </c>
      <c r="D44" s="10">
        <v>12</v>
      </c>
      <c r="E44" s="35"/>
      <c r="F44" s="33" t="s">
        <v>0</v>
      </c>
      <c r="G44" s="127">
        <v>335</v>
      </c>
      <c r="H44" s="128">
        <v>643.26</v>
      </c>
      <c r="I44" s="129">
        <f>H44*1.6</f>
        <v>1029.2160000000001</v>
      </c>
      <c r="J44" s="6"/>
      <c r="O44" s="51"/>
      <c r="P44" s="57"/>
    </row>
    <row r="45" spans="1:100" ht="12" customHeight="1">
      <c r="B45" s="12" t="s">
        <v>142</v>
      </c>
      <c r="C45" s="19" t="s">
        <v>155</v>
      </c>
      <c r="D45" s="10">
        <v>12</v>
      </c>
      <c r="E45" s="35"/>
      <c r="F45" s="33" t="s">
        <v>0</v>
      </c>
      <c r="G45" s="127">
        <v>349</v>
      </c>
      <c r="H45" s="128">
        <v>667.58</v>
      </c>
      <c r="I45" s="129">
        <f>H45*1.6</f>
        <v>1068.1280000000002</v>
      </c>
      <c r="J45" s="6"/>
      <c r="O45" s="51"/>
      <c r="P45" s="57"/>
    </row>
    <row r="46" spans="1:100" ht="12" customHeight="1">
      <c r="B46" s="12" t="s">
        <v>143</v>
      </c>
      <c r="C46" s="19" t="s">
        <v>156</v>
      </c>
      <c r="D46" s="10">
        <v>12</v>
      </c>
      <c r="E46" s="35"/>
      <c r="F46" s="100" t="s">
        <v>120</v>
      </c>
      <c r="G46" s="127">
        <v>335</v>
      </c>
      <c r="H46" s="128">
        <v>643.26</v>
      </c>
      <c r="I46" s="129">
        <f>H46*1.6</f>
        <v>1029.2160000000001</v>
      </c>
      <c r="O46" s="51"/>
      <c r="P46" s="57"/>
    </row>
    <row r="47" spans="1:100" ht="12" customHeight="1">
      <c r="B47" s="12" t="s">
        <v>144</v>
      </c>
      <c r="C47" s="19" t="s">
        <v>157</v>
      </c>
      <c r="D47" s="10">
        <v>12</v>
      </c>
      <c r="E47" s="35"/>
      <c r="F47" s="33" t="s">
        <v>0</v>
      </c>
      <c r="G47" s="127">
        <v>319</v>
      </c>
      <c r="H47" s="128">
        <v>606.78</v>
      </c>
      <c r="I47" s="129">
        <f>H47*1.6</f>
        <v>970.84799999999996</v>
      </c>
      <c r="O47" s="51"/>
      <c r="P47" s="57"/>
    </row>
    <row r="48" spans="1:100" s="6" customFormat="1" ht="12" customHeight="1">
      <c r="B48" s="12" t="s">
        <v>145</v>
      </c>
      <c r="C48" s="19" t="s">
        <v>158</v>
      </c>
      <c r="D48" s="10">
        <v>12</v>
      </c>
      <c r="E48" s="35"/>
      <c r="F48" s="33" t="s">
        <v>0</v>
      </c>
      <c r="G48" s="127">
        <v>319</v>
      </c>
      <c r="H48" s="128">
        <v>606.78</v>
      </c>
      <c r="I48" s="129">
        <f>H48*1.6</f>
        <v>970.84799999999996</v>
      </c>
      <c r="J48" s="57"/>
      <c r="K48" s="57"/>
      <c r="O48" s="52"/>
      <c r="CO48" s="1"/>
      <c r="CP48" s="1"/>
      <c r="CQ48" s="1"/>
      <c r="CR48" s="1"/>
      <c r="CS48" s="1"/>
      <c r="CT48" s="1"/>
      <c r="CU48" s="1"/>
      <c r="CV48" s="1"/>
    </row>
    <row r="49" spans="1:101" s="6" customFormat="1" ht="11.25" customHeight="1">
      <c r="B49" s="12" t="s">
        <v>146</v>
      </c>
      <c r="C49" s="19" t="s">
        <v>159</v>
      </c>
      <c r="D49" s="10">
        <v>12</v>
      </c>
      <c r="E49" s="35"/>
      <c r="F49" s="33" t="s">
        <v>0</v>
      </c>
      <c r="G49" s="127">
        <v>310</v>
      </c>
      <c r="H49" s="128">
        <v>594.62</v>
      </c>
      <c r="I49" s="129">
        <f>H49*1.6</f>
        <v>951.39200000000005</v>
      </c>
      <c r="J49" s="57"/>
      <c r="K49" s="57"/>
      <c r="O49" s="52"/>
      <c r="CO49" s="1"/>
      <c r="CP49" s="1"/>
      <c r="CQ49" s="1"/>
      <c r="CR49" s="1"/>
      <c r="CS49" s="1"/>
      <c r="CT49" s="1"/>
      <c r="CU49" s="1"/>
      <c r="CV49" s="1"/>
    </row>
    <row r="50" spans="1:101" ht="12" customHeight="1">
      <c r="B50" s="12" t="s">
        <v>147</v>
      </c>
      <c r="C50" s="19" t="s">
        <v>159</v>
      </c>
      <c r="D50" s="10">
        <v>12</v>
      </c>
      <c r="E50" s="35"/>
      <c r="F50" s="100" t="s">
        <v>120</v>
      </c>
      <c r="G50" s="127">
        <v>310</v>
      </c>
      <c r="H50" s="128">
        <v>594.62</v>
      </c>
      <c r="I50" s="129">
        <f>H50*1.6</f>
        <v>951.39200000000005</v>
      </c>
      <c r="K50" s="6"/>
      <c r="O50" s="51"/>
      <c r="P50" s="57"/>
    </row>
    <row r="51" spans="1:101" ht="12" customHeight="1">
      <c r="A51" s="6"/>
      <c r="B51" s="12" t="s">
        <v>149</v>
      </c>
      <c r="C51" s="19" t="s">
        <v>152</v>
      </c>
      <c r="D51" s="10">
        <v>12</v>
      </c>
      <c r="E51" s="70" t="s">
        <v>6</v>
      </c>
      <c r="F51" s="33" t="s">
        <v>0</v>
      </c>
      <c r="G51" s="127">
        <v>699</v>
      </c>
      <c r="H51" s="128">
        <v>1447.04</v>
      </c>
      <c r="I51" s="129">
        <f>H51*1.6</f>
        <v>2315.2640000000001</v>
      </c>
      <c r="K51" s="6"/>
      <c r="O51" s="51"/>
      <c r="P51" s="57"/>
    </row>
    <row r="52" spans="1:101" ht="12" customHeight="1">
      <c r="A52" s="6"/>
      <c r="B52" s="12" t="s">
        <v>150</v>
      </c>
      <c r="C52" s="19" t="s">
        <v>152</v>
      </c>
      <c r="D52" s="10">
        <v>12</v>
      </c>
      <c r="E52" s="70" t="s">
        <v>6</v>
      </c>
      <c r="F52" s="33" t="s">
        <v>0</v>
      </c>
      <c r="G52" s="127">
        <v>699</v>
      </c>
      <c r="H52" s="128">
        <v>1447.04</v>
      </c>
      <c r="I52" s="129">
        <f>H52*1.6</f>
        <v>2315.2640000000001</v>
      </c>
      <c r="K52" s="6"/>
      <c r="O52" s="51"/>
      <c r="P52" s="57"/>
    </row>
    <row r="53" spans="1:101" s="36" customFormat="1" ht="12" customHeight="1">
      <c r="A53" s="6"/>
      <c r="B53" s="12" t="s">
        <v>48</v>
      </c>
      <c r="C53" s="19" t="s">
        <v>56</v>
      </c>
      <c r="D53" s="10">
        <v>24</v>
      </c>
      <c r="E53" s="35" t="s">
        <v>3</v>
      </c>
      <c r="F53" s="33" t="s">
        <v>0</v>
      </c>
      <c r="G53" s="127">
        <v>339</v>
      </c>
      <c r="H53" s="128">
        <v>412.22</v>
      </c>
      <c r="I53" s="129">
        <f>H53*1.6</f>
        <v>659.55200000000013</v>
      </c>
      <c r="J53" s="57"/>
      <c r="K53" s="6"/>
      <c r="L53" s="6"/>
      <c r="P53" s="53"/>
    </row>
    <row r="54" spans="1:101" ht="12" customHeight="1">
      <c r="B54" s="12" t="s">
        <v>49</v>
      </c>
      <c r="C54" s="19" t="s">
        <v>56</v>
      </c>
      <c r="D54" s="10">
        <v>24</v>
      </c>
      <c r="E54" s="35" t="s">
        <v>1</v>
      </c>
      <c r="F54" s="33" t="s">
        <v>0</v>
      </c>
      <c r="G54" s="127">
        <v>385</v>
      </c>
      <c r="H54" s="128">
        <v>468.16</v>
      </c>
      <c r="I54" s="129">
        <f>H54*1.6</f>
        <v>749.05600000000004</v>
      </c>
    </row>
    <row r="55" spans="1:101" s="57" customFormat="1" ht="12" customHeight="1">
      <c r="B55" s="12" t="s">
        <v>50</v>
      </c>
      <c r="C55" s="19" t="s">
        <v>54</v>
      </c>
      <c r="D55" s="10">
        <v>24</v>
      </c>
      <c r="E55" s="35" t="s">
        <v>1</v>
      </c>
      <c r="F55" s="33" t="s">
        <v>0</v>
      </c>
      <c r="G55" s="127">
        <v>329</v>
      </c>
      <c r="H55" s="128">
        <v>400.06</v>
      </c>
      <c r="I55" s="129">
        <f>H55*1.6</f>
        <v>640.096</v>
      </c>
      <c r="P55" s="51"/>
    </row>
    <row r="56" spans="1:101" ht="12" customHeight="1">
      <c r="B56" s="12" t="s">
        <v>51</v>
      </c>
      <c r="C56" s="19" t="s">
        <v>54</v>
      </c>
      <c r="D56" s="10">
        <v>24</v>
      </c>
      <c r="E56" s="35" t="s">
        <v>10</v>
      </c>
      <c r="F56" s="33" t="s">
        <v>0</v>
      </c>
      <c r="G56" s="127">
        <v>489</v>
      </c>
      <c r="H56" s="128">
        <v>594.62</v>
      </c>
      <c r="I56" s="129">
        <f>H56*1.6</f>
        <v>951.39200000000005</v>
      </c>
    </row>
    <row r="57" spans="1:101" ht="12" customHeight="1" thickBot="1">
      <c r="B57" s="41" t="s">
        <v>52</v>
      </c>
      <c r="C57" s="42" t="s">
        <v>55</v>
      </c>
      <c r="D57" s="24">
        <v>24</v>
      </c>
      <c r="E57" s="43" t="s">
        <v>53</v>
      </c>
      <c r="F57" s="44" t="s">
        <v>0</v>
      </c>
      <c r="G57" s="135">
        <v>519</v>
      </c>
      <c r="H57" s="128">
        <f t="shared" ref="H57:H91" si="0">G57*1.216</f>
        <v>631.10399999999993</v>
      </c>
      <c r="I57" s="129">
        <f>H57*1.6</f>
        <v>1009.7664</v>
      </c>
    </row>
    <row r="58" spans="1:101" s="6" customFormat="1" ht="11.25" customHeight="1" thickBot="1">
      <c r="A58" s="57"/>
      <c r="B58" s="171" t="s">
        <v>67</v>
      </c>
      <c r="C58" s="172"/>
      <c r="D58" s="172"/>
      <c r="E58" s="172"/>
      <c r="F58" s="172"/>
      <c r="G58" s="173"/>
      <c r="H58" s="128"/>
      <c r="I58" s="129"/>
      <c r="J58" s="57"/>
      <c r="K58" s="57"/>
      <c r="P58" s="52"/>
      <c r="CP58" s="1"/>
      <c r="CQ58" s="1"/>
      <c r="CR58" s="1"/>
      <c r="CS58" s="1"/>
      <c r="CT58" s="1"/>
      <c r="CU58" s="1"/>
      <c r="CV58" s="1"/>
      <c r="CW58" s="1"/>
    </row>
    <row r="59" spans="1:101" s="6" customFormat="1" ht="11.25" customHeight="1">
      <c r="A59" s="57"/>
      <c r="B59" s="12" t="s">
        <v>201</v>
      </c>
      <c r="C59" s="19" t="s">
        <v>81</v>
      </c>
      <c r="D59" s="10">
        <v>1</v>
      </c>
      <c r="E59" s="15"/>
      <c r="F59" s="54" t="s">
        <v>183</v>
      </c>
      <c r="G59" s="127">
        <v>3869</v>
      </c>
      <c r="H59" s="128">
        <v>6200.38</v>
      </c>
      <c r="I59" s="129">
        <f>H59*1.6</f>
        <v>9920.6080000000002</v>
      </c>
      <c r="J59" s="57"/>
      <c r="K59" s="57"/>
      <c r="P59" s="52"/>
      <c r="CP59" s="1"/>
      <c r="CQ59" s="1"/>
      <c r="CR59" s="1"/>
      <c r="CS59" s="1"/>
      <c r="CT59" s="1"/>
      <c r="CU59" s="1"/>
      <c r="CV59" s="1"/>
      <c r="CW59" s="1"/>
    </row>
    <row r="60" spans="1:101" s="6" customFormat="1" ht="11.25" customHeight="1">
      <c r="A60" s="57"/>
      <c r="B60" s="12" t="s">
        <v>82</v>
      </c>
      <c r="C60" s="19" t="s">
        <v>83</v>
      </c>
      <c r="D60" s="10">
        <v>1</v>
      </c>
      <c r="E60" s="15"/>
      <c r="F60" s="54" t="s">
        <v>183</v>
      </c>
      <c r="G60" s="127">
        <v>3990</v>
      </c>
      <c r="H60" s="128">
        <v>6407.1</v>
      </c>
      <c r="I60" s="129">
        <f>H60*1.6</f>
        <v>10251.36</v>
      </c>
      <c r="J60" s="57"/>
      <c r="K60" s="57"/>
      <c r="L60" s="57"/>
      <c r="P60" s="52"/>
      <c r="CP60" s="1"/>
      <c r="CQ60" s="1"/>
      <c r="CR60" s="1"/>
      <c r="CS60" s="1"/>
      <c r="CT60" s="1"/>
      <c r="CU60" s="1"/>
      <c r="CV60" s="1"/>
      <c r="CW60" s="1"/>
    </row>
    <row r="61" spans="1:101" s="6" customFormat="1" ht="11.25" customHeight="1">
      <c r="A61" s="57"/>
      <c r="B61" s="12" t="s">
        <v>79</v>
      </c>
      <c r="C61" s="19" t="s">
        <v>80</v>
      </c>
      <c r="D61" s="10">
        <v>1</v>
      </c>
      <c r="E61" s="15"/>
      <c r="F61" s="54" t="s">
        <v>183</v>
      </c>
      <c r="G61" s="127">
        <v>859</v>
      </c>
      <c r="H61" s="128">
        <v>1385.02</v>
      </c>
      <c r="I61" s="129">
        <f>H61*1.6</f>
        <v>2216.0320000000002</v>
      </c>
      <c r="J61" s="57"/>
      <c r="K61" s="57"/>
      <c r="L61" s="57"/>
      <c r="P61" s="52"/>
      <c r="CP61" s="57"/>
      <c r="CQ61" s="57"/>
      <c r="CR61" s="57"/>
      <c r="CS61" s="57"/>
      <c r="CT61" s="57"/>
      <c r="CU61" s="57"/>
      <c r="CV61" s="57"/>
      <c r="CW61" s="57"/>
    </row>
    <row r="62" spans="1:101" ht="12" customHeight="1">
      <c r="B62" s="12" t="s">
        <v>86</v>
      </c>
      <c r="C62" s="13" t="s">
        <v>84</v>
      </c>
      <c r="D62" s="26">
        <v>1</v>
      </c>
      <c r="E62" s="10"/>
      <c r="F62" s="54" t="s">
        <v>183</v>
      </c>
      <c r="G62" s="127">
        <v>1990</v>
      </c>
      <c r="H62" s="128">
        <v>3196.86</v>
      </c>
      <c r="I62" s="129">
        <f>H62*1.6</f>
        <v>5114.9760000000006</v>
      </c>
    </row>
    <row r="63" spans="1:101" s="57" customFormat="1" ht="12" customHeight="1">
      <c r="B63" s="12" t="s">
        <v>123</v>
      </c>
      <c r="C63" s="13" t="s">
        <v>122</v>
      </c>
      <c r="D63" s="26">
        <v>1</v>
      </c>
      <c r="E63" s="10"/>
      <c r="F63" s="85" t="s">
        <v>0</v>
      </c>
      <c r="G63" s="127">
        <v>990</v>
      </c>
      <c r="H63" s="128">
        <v>1883.58</v>
      </c>
      <c r="I63" s="129">
        <f>H63*1.6</f>
        <v>3013.7280000000001</v>
      </c>
      <c r="P63" s="51"/>
    </row>
    <row r="64" spans="1:101" s="57" customFormat="1" ht="12" customHeight="1">
      <c r="B64" s="12" t="s">
        <v>125</v>
      </c>
      <c r="C64" s="13" t="s">
        <v>124</v>
      </c>
      <c r="D64" s="26">
        <v>1</v>
      </c>
      <c r="E64" s="10"/>
      <c r="F64" s="85" t="s">
        <v>0</v>
      </c>
      <c r="G64" s="127">
        <v>950</v>
      </c>
      <c r="H64" s="128">
        <v>1822.78</v>
      </c>
      <c r="I64" s="129">
        <f>H64*1.6</f>
        <v>2916.4480000000003</v>
      </c>
      <c r="P64" s="51"/>
    </row>
    <row r="65" spans="1:101" s="57" customFormat="1" ht="12" customHeight="1">
      <c r="B65" s="12" t="s">
        <v>127</v>
      </c>
      <c r="C65" s="13" t="s">
        <v>126</v>
      </c>
      <c r="D65" s="26">
        <v>1</v>
      </c>
      <c r="E65" s="10"/>
      <c r="F65" s="54" t="s">
        <v>183</v>
      </c>
      <c r="G65" s="127">
        <v>1990</v>
      </c>
      <c r="H65" s="128">
        <v>3196.86</v>
      </c>
      <c r="I65" s="129">
        <f>H65*1.6</f>
        <v>5114.9760000000006</v>
      </c>
      <c r="P65" s="51"/>
    </row>
    <row r="66" spans="1:101" s="57" customFormat="1" ht="12" customHeight="1">
      <c r="B66" s="12" t="s">
        <v>129</v>
      </c>
      <c r="C66" s="13" t="s">
        <v>128</v>
      </c>
      <c r="D66" s="26">
        <v>1</v>
      </c>
      <c r="E66" s="10"/>
      <c r="F66" s="54" t="s">
        <v>183</v>
      </c>
      <c r="G66" s="127">
        <v>4250</v>
      </c>
      <c r="H66" s="128">
        <v>6808.38</v>
      </c>
      <c r="I66" s="129">
        <f>H66*1.6</f>
        <v>10893.408000000001</v>
      </c>
      <c r="P66" s="51"/>
    </row>
    <row r="67" spans="1:101" s="57" customFormat="1" ht="12" customHeight="1">
      <c r="B67" s="12" t="s">
        <v>130</v>
      </c>
      <c r="C67" s="13" t="s">
        <v>131</v>
      </c>
      <c r="D67" s="26">
        <v>1</v>
      </c>
      <c r="E67" s="10"/>
      <c r="F67" s="85" t="s">
        <v>0</v>
      </c>
      <c r="G67" s="127">
        <v>1190</v>
      </c>
      <c r="H67" s="128">
        <v>2430.7800000000002</v>
      </c>
      <c r="I67" s="129">
        <f>H67*1.6</f>
        <v>3889.2480000000005</v>
      </c>
      <c r="J67" s="91"/>
      <c r="P67" s="51"/>
    </row>
    <row r="68" spans="1:101" s="57" customFormat="1" ht="12" customHeight="1" thickBot="1">
      <c r="B68" s="20" t="s">
        <v>132</v>
      </c>
      <c r="C68" s="30" t="s">
        <v>133</v>
      </c>
      <c r="D68" s="86">
        <v>1</v>
      </c>
      <c r="E68" s="87" t="s">
        <v>6</v>
      </c>
      <c r="F68" s="103" t="s">
        <v>183</v>
      </c>
      <c r="G68" s="135">
        <v>4190</v>
      </c>
      <c r="H68" s="128">
        <v>6419.26</v>
      </c>
      <c r="I68" s="129">
        <f>H68*1.6</f>
        <v>10270.816000000001</v>
      </c>
      <c r="J68" s="91"/>
      <c r="P68" s="51"/>
    </row>
    <row r="69" spans="1:101" ht="12" customHeight="1" thickBot="1">
      <c r="B69" s="168" t="s">
        <v>46</v>
      </c>
      <c r="C69" s="169"/>
      <c r="D69" s="169"/>
      <c r="E69" s="169"/>
      <c r="F69" s="169"/>
      <c r="G69" s="169"/>
      <c r="H69" s="128"/>
      <c r="I69" s="129"/>
      <c r="L69" s="36"/>
    </row>
    <row r="70" spans="1:101" ht="12" customHeight="1">
      <c r="A70" s="6"/>
      <c r="B70" s="12" t="s">
        <v>38</v>
      </c>
      <c r="C70" s="19" t="s">
        <v>39</v>
      </c>
      <c r="D70" s="10">
        <v>1</v>
      </c>
      <c r="E70" s="10"/>
      <c r="F70" s="25" t="s">
        <v>85</v>
      </c>
      <c r="G70" s="127">
        <v>10900</v>
      </c>
      <c r="H70" s="128">
        <v>26142.78</v>
      </c>
      <c r="I70" s="129">
        <f>H70*1.6</f>
        <v>41828.448000000004</v>
      </c>
    </row>
    <row r="71" spans="1:101" ht="12" customHeight="1" thickBot="1">
      <c r="A71" s="6"/>
      <c r="B71" s="12" t="s">
        <v>11</v>
      </c>
      <c r="C71" s="19" t="s">
        <v>21</v>
      </c>
      <c r="D71" s="10">
        <v>12</v>
      </c>
      <c r="E71" s="10" t="s">
        <v>1</v>
      </c>
      <c r="F71" s="25" t="s">
        <v>0</v>
      </c>
      <c r="G71" s="127">
        <v>1090</v>
      </c>
      <c r="H71" s="128">
        <v>1458</v>
      </c>
      <c r="I71" s="129">
        <f>H71*1.6</f>
        <v>2332.8000000000002</v>
      </c>
      <c r="L71" s="6"/>
    </row>
    <row r="72" spans="1:101" s="57" customFormat="1" ht="12" customHeight="1" thickBot="1">
      <c r="A72" s="6"/>
      <c r="B72" s="160" t="s">
        <v>47</v>
      </c>
      <c r="C72" s="161"/>
      <c r="D72" s="161"/>
      <c r="E72" s="161"/>
      <c r="F72" s="161"/>
      <c r="G72" s="161"/>
      <c r="H72" s="128"/>
      <c r="I72" s="129"/>
      <c r="J72" s="50"/>
      <c r="P72" s="51"/>
    </row>
    <row r="73" spans="1:101" s="36" customFormat="1" ht="12" customHeight="1">
      <c r="A73" s="57"/>
      <c r="B73" s="12" t="s">
        <v>29</v>
      </c>
      <c r="C73" s="14" t="s">
        <v>31</v>
      </c>
      <c r="D73" s="10">
        <v>12</v>
      </c>
      <c r="E73" s="10"/>
      <c r="F73" s="10" t="s">
        <v>0</v>
      </c>
      <c r="G73" s="136">
        <v>229</v>
      </c>
      <c r="H73" s="128">
        <v>327.10000000000002</v>
      </c>
      <c r="I73" s="129">
        <f>H73*1.6</f>
        <v>523.36</v>
      </c>
      <c r="J73" s="57"/>
      <c r="K73" s="57"/>
      <c r="L73" s="57"/>
      <c r="P73" s="53"/>
      <c r="CP73" s="1"/>
      <c r="CQ73" s="1"/>
      <c r="CR73" s="1"/>
      <c r="CS73" s="1"/>
      <c r="CT73" s="1"/>
      <c r="CU73" s="1"/>
      <c r="CV73" s="1"/>
      <c r="CW73" s="1"/>
    </row>
    <row r="74" spans="1:101" s="36" customFormat="1" ht="12" customHeight="1">
      <c r="A74" s="57"/>
      <c r="B74" s="12" t="s">
        <v>63</v>
      </c>
      <c r="C74" s="14" t="s">
        <v>64</v>
      </c>
      <c r="D74" s="10">
        <v>12</v>
      </c>
      <c r="E74" s="10"/>
      <c r="F74" s="70" t="s">
        <v>120</v>
      </c>
      <c r="G74" s="136"/>
      <c r="H74" s="128"/>
      <c r="I74" s="129"/>
      <c r="J74" s="57"/>
      <c r="K74" s="57"/>
      <c r="L74" s="57"/>
      <c r="P74" s="53"/>
      <c r="CP74" s="1"/>
      <c r="CQ74" s="1"/>
      <c r="CR74" s="1"/>
      <c r="CS74" s="1"/>
      <c r="CT74" s="1"/>
      <c r="CU74" s="1"/>
      <c r="CV74" s="1"/>
      <c r="CW74" s="1"/>
    </row>
    <row r="75" spans="1:101" ht="12" customHeight="1">
      <c r="B75" s="12" t="s">
        <v>30</v>
      </c>
      <c r="C75" s="14" t="s">
        <v>78</v>
      </c>
      <c r="D75" s="10">
        <v>12</v>
      </c>
      <c r="E75" s="10"/>
      <c r="F75" s="70" t="s">
        <v>120</v>
      </c>
      <c r="G75" s="136">
        <v>699</v>
      </c>
      <c r="H75" s="128">
        <v>893</v>
      </c>
      <c r="I75" s="129">
        <f>H75*1.6</f>
        <v>1428.8000000000002</v>
      </c>
    </row>
    <row r="76" spans="1:101" ht="12" customHeight="1">
      <c r="B76" s="12" t="s">
        <v>40</v>
      </c>
      <c r="C76" s="14" t="s">
        <v>42</v>
      </c>
      <c r="D76" s="10">
        <v>12</v>
      </c>
      <c r="E76" s="10" t="s">
        <v>8</v>
      </c>
      <c r="F76" s="10" t="s">
        <v>0</v>
      </c>
      <c r="G76" s="136">
        <v>699</v>
      </c>
      <c r="H76" s="128">
        <v>892.54</v>
      </c>
      <c r="I76" s="129">
        <f>H76*1.6</f>
        <v>1428.0640000000001</v>
      </c>
      <c r="J76" s="91"/>
    </row>
    <row r="77" spans="1:101" ht="12" customHeight="1">
      <c r="B77" s="12" t="s">
        <v>41</v>
      </c>
      <c r="C77" s="14" t="s">
        <v>43</v>
      </c>
      <c r="D77" s="10">
        <v>12</v>
      </c>
      <c r="E77" s="10" t="s">
        <v>5</v>
      </c>
      <c r="F77" s="10" t="s">
        <v>0</v>
      </c>
      <c r="G77" s="136">
        <v>799</v>
      </c>
      <c r="H77" s="128">
        <v>1020.22</v>
      </c>
      <c r="I77" s="129">
        <f>H77*1.6</f>
        <v>1632.3520000000001</v>
      </c>
      <c r="J77" s="91"/>
    </row>
    <row r="78" spans="1:101" ht="12" customHeight="1" thickBot="1">
      <c r="B78" s="20" t="s">
        <v>65</v>
      </c>
      <c r="C78" s="37" t="s">
        <v>66</v>
      </c>
      <c r="D78" s="24">
        <v>12</v>
      </c>
      <c r="E78" s="24"/>
      <c r="F78" s="87" t="s">
        <v>120</v>
      </c>
      <c r="G78" s="135"/>
      <c r="H78" s="128"/>
      <c r="I78" s="129"/>
      <c r="J78" s="91"/>
    </row>
    <row r="79" spans="1:101" ht="12" customHeight="1" thickBot="1">
      <c r="A79" s="5"/>
      <c r="B79" s="160" t="s">
        <v>26</v>
      </c>
      <c r="C79" s="161"/>
      <c r="D79" s="161"/>
      <c r="E79" s="161"/>
      <c r="F79" s="161"/>
      <c r="G79" s="161"/>
      <c r="H79" s="128"/>
      <c r="I79" s="129"/>
      <c r="J79" s="91"/>
    </row>
    <row r="80" spans="1:101" ht="12" customHeight="1">
      <c r="B80" s="27" t="s">
        <v>12</v>
      </c>
      <c r="C80" s="28" t="s">
        <v>22</v>
      </c>
      <c r="D80" s="32">
        <v>24</v>
      </c>
      <c r="E80" s="11" t="s">
        <v>1</v>
      </c>
      <c r="F80" s="29" t="s">
        <v>0</v>
      </c>
      <c r="G80" s="134">
        <v>169</v>
      </c>
      <c r="H80" s="128">
        <v>205.5</v>
      </c>
      <c r="I80" s="129">
        <f>H80*1.6</f>
        <v>328.8</v>
      </c>
      <c r="J80" s="91"/>
    </row>
    <row r="81" spans="1:101" ht="12" customHeight="1">
      <c r="B81" s="12" t="s">
        <v>13</v>
      </c>
      <c r="C81" s="13" t="s">
        <v>23</v>
      </c>
      <c r="D81" s="26">
        <v>24</v>
      </c>
      <c r="E81" s="10" t="s">
        <v>10</v>
      </c>
      <c r="F81" s="9" t="s">
        <v>0</v>
      </c>
      <c r="G81" s="127">
        <v>139</v>
      </c>
      <c r="H81" s="128">
        <v>169</v>
      </c>
      <c r="I81" s="129">
        <f>H81*1.6</f>
        <v>270.40000000000003</v>
      </c>
    </row>
    <row r="82" spans="1:101" s="40" customFormat="1" ht="12" customHeight="1">
      <c r="A82" s="57"/>
      <c r="B82" s="12" t="s">
        <v>14</v>
      </c>
      <c r="C82" s="13" t="s">
        <v>23</v>
      </c>
      <c r="D82" s="26">
        <v>12</v>
      </c>
      <c r="E82" s="10" t="s">
        <v>10</v>
      </c>
      <c r="F82" s="9" t="s">
        <v>0</v>
      </c>
      <c r="G82" s="127">
        <v>119</v>
      </c>
      <c r="H82" s="128">
        <v>145</v>
      </c>
      <c r="I82" s="129">
        <f>H82*1.6</f>
        <v>232</v>
      </c>
      <c r="J82" s="57"/>
      <c r="K82" s="57"/>
      <c r="L82" s="57"/>
      <c r="M82" s="57"/>
      <c r="N82" s="57"/>
      <c r="O82" s="57"/>
      <c r="P82" s="51"/>
      <c r="Q82" s="57"/>
      <c r="R82" s="57"/>
      <c r="S82" s="5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s="40" customFormat="1" ht="12" customHeight="1">
      <c r="A83" s="57"/>
      <c r="B83" s="12" t="s">
        <v>199</v>
      </c>
      <c r="C83" s="13" t="s">
        <v>23</v>
      </c>
      <c r="D83" s="26">
        <v>24</v>
      </c>
      <c r="E83" s="10" t="s">
        <v>10</v>
      </c>
      <c r="F83" s="9" t="s">
        <v>0</v>
      </c>
      <c r="G83" s="127">
        <v>499</v>
      </c>
      <c r="H83" s="128">
        <v>910.78</v>
      </c>
      <c r="I83" s="129">
        <f>H83*1.6</f>
        <v>1457.248</v>
      </c>
      <c r="J83" s="57"/>
      <c r="K83" s="57"/>
      <c r="L83" s="57"/>
      <c r="M83" s="57"/>
      <c r="N83" s="57"/>
      <c r="O83" s="57"/>
      <c r="P83" s="51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</row>
    <row r="84" spans="1:101" s="40" customFormat="1" ht="12" customHeight="1">
      <c r="A84" s="57"/>
      <c r="B84" s="12" t="s">
        <v>200</v>
      </c>
      <c r="C84" s="13" t="s">
        <v>22</v>
      </c>
      <c r="D84" s="26">
        <v>24</v>
      </c>
      <c r="E84" s="10" t="s">
        <v>10</v>
      </c>
      <c r="F84" s="9" t="s">
        <v>0</v>
      </c>
      <c r="G84" s="127">
        <v>549</v>
      </c>
      <c r="H84" s="128">
        <v>922.94</v>
      </c>
      <c r="I84" s="129">
        <f>H84*1.6</f>
        <v>1476.7040000000002</v>
      </c>
      <c r="J84" s="57"/>
      <c r="K84" s="57"/>
      <c r="L84" s="57"/>
      <c r="M84" s="57"/>
      <c r="N84" s="57"/>
      <c r="O84" s="57"/>
      <c r="P84" s="51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</row>
    <row r="85" spans="1:101" s="40" customFormat="1" ht="12" customHeight="1">
      <c r="A85" s="57"/>
      <c r="B85" s="12" t="s">
        <v>17</v>
      </c>
      <c r="C85" s="13" t="s">
        <v>28</v>
      </c>
      <c r="D85" s="26">
        <v>72</v>
      </c>
      <c r="E85" s="10" t="s">
        <v>2</v>
      </c>
      <c r="F85" s="9" t="s">
        <v>0</v>
      </c>
      <c r="G85" s="127">
        <v>615</v>
      </c>
      <c r="H85" s="128">
        <v>748</v>
      </c>
      <c r="I85" s="129">
        <f>H85*1.6</f>
        <v>1196.8</v>
      </c>
      <c r="J85" s="57"/>
      <c r="K85" s="57"/>
      <c r="L85" s="57"/>
      <c r="M85" s="57"/>
      <c r="N85" s="57"/>
      <c r="O85" s="57"/>
      <c r="P85" s="51"/>
      <c r="Q85" s="57"/>
      <c r="R85" s="57"/>
      <c r="S85" s="5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12" customHeight="1">
      <c r="B86" s="12" t="s">
        <v>18</v>
      </c>
      <c r="C86" s="13" t="s">
        <v>28</v>
      </c>
      <c r="D86" s="26">
        <v>24</v>
      </c>
      <c r="E86" s="10" t="s">
        <v>7</v>
      </c>
      <c r="F86" s="9" t="s">
        <v>0</v>
      </c>
      <c r="G86" s="127">
        <v>239</v>
      </c>
      <c r="H86" s="128">
        <v>291</v>
      </c>
      <c r="I86" s="129">
        <f>H86*1.6</f>
        <v>465.6</v>
      </c>
      <c r="J86" s="91"/>
    </row>
    <row r="87" spans="1:101" ht="12" customHeight="1">
      <c r="B87" s="12" t="s">
        <v>19</v>
      </c>
      <c r="C87" s="13" t="s">
        <v>26</v>
      </c>
      <c r="D87" s="26">
        <v>24</v>
      </c>
      <c r="E87" s="10" t="s">
        <v>10</v>
      </c>
      <c r="F87" s="9" t="s">
        <v>0</v>
      </c>
      <c r="G87" s="127">
        <v>219</v>
      </c>
      <c r="H87" s="128">
        <v>267</v>
      </c>
      <c r="I87" s="129">
        <f>H87*1.6</f>
        <v>427.20000000000005</v>
      </c>
      <c r="J87" s="91"/>
    </row>
    <row r="88" spans="1:101" ht="12" customHeight="1" thickBot="1">
      <c r="B88" s="61" t="s">
        <v>20</v>
      </c>
      <c r="C88" s="16" t="s">
        <v>26</v>
      </c>
      <c r="D88" s="75">
        <v>24</v>
      </c>
      <c r="E88" s="59" t="s">
        <v>10</v>
      </c>
      <c r="F88" s="76" t="s">
        <v>0</v>
      </c>
      <c r="G88" s="137">
        <v>219</v>
      </c>
      <c r="H88" s="128">
        <v>267</v>
      </c>
      <c r="I88" s="129">
        <f>H88*1.6</f>
        <v>427.20000000000005</v>
      </c>
      <c r="J88" s="91"/>
    </row>
    <row r="89" spans="1:101" s="2" customFormat="1" ht="12" customHeight="1" thickBot="1">
      <c r="A89" s="81"/>
      <c r="B89" s="189" t="s">
        <v>69</v>
      </c>
      <c r="C89" s="189"/>
      <c r="D89" s="189"/>
      <c r="E89" s="189"/>
      <c r="F89" s="189"/>
      <c r="G89" s="189"/>
      <c r="H89" s="128"/>
      <c r="I89" s="129"/>
      <c r="J89" s="57"/>
      <c r="K89" s="57"/>
      <c r="P89" s="80"/>
    </row>
    <row r="90" spans="1:101" s="6" customFormat="1" ht="12" customHeight="1">
      <c r="A90" s="57"/>
      <c r="B90" s="12" t="s">
        <v>34</v>
      </c>
      <c r="C90" s="22" t="s">
        <v>36</v>
      </c>
      <c r="D90" s="21">
        <v>24</v>
      </c>
      <c r="E90" s="9" t="s">
        <v>61</v>
      </c>
      <c r="F90" s="34" t="s">
        <v>0</v>
      </c>
      <c r="G90" s="127">
        <v>1309</v>
      </c>
      <c r="H90" s="128">
        <v>1592</v>
      </c>
      <c r="I90" s="129">
        <f>H90*1.6</f>
        <v>2547.2000000000003</v>
      </c>
      <c r="J90" s="57"/>
      <c r="K90" s="57"/>
      <c r="L90" s="57"/>
      <c r="M90" s="57"/>
      <c r="N90" s="57"/>
      <c r="O90" s="57"/>
      <c r="P90" s="51"/>
      <c r="Q90" s="57"/>
      <c r="R90" s="57"/>
      <c r="S90" s="5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12" customHeight="1">
      <c r="B91" s="12" t="s">
        <v>35</v>
      </c>
      <c r="C91" s="22" t="s">
        <v>37</v>
      </c>
      <c r="D91" s="21">
        <v>48</v>
      </c>
      <c r="E91" s="9" t="s">
        <v>60</v>
      </c>
      <c r="F91" s="54" t="s">
        <v>4</v>
      </c>
      <c r="G91" s="127"/>
      <c r="H91" s="128">
        <f t="shared" si="0"/>
        <v>0</v>
      </c>
      <c r="I91" s="129">
        <f>H91*1.6</f>
        <v>0</v>
      </c>
    </row>
    <row r="92" spans="1:101" s="6" customFormat="1" ht="12.75" thickBot="1">
      <c r="A92" s="57"/>
      <c r="B92" s="12" t="s">
        <v>57</v>
      </c>
      <c r="C92" s="22" t="s">
        <v>58</v>
      </c>
      <c r="D92" s="23"/>
      <c r="E92" s="9" t="s">
        <v>59</v>
      </c>
      <c r="F92" s="34" t="s">
        <v>0</v>
      </c>
      <c r="G92" s="127">
        <v>609</v>
      </c>
      <c r="H92" s="128">
        <v>741</v>
      </c>
      <c r="I92" s="129">
        <f>H92*1.6</f>
        <v>1185.6000000000001</v>
      </c>
      <c r="J92" s="57"/>
      <c r="K92" s="57"/>
      <c r="L92" s="57"/>
      <c r="M92" s="57"/>
      <c r="N92" s="57"/>
      <c r="O92" s="57"/>
      <c r="P92" s="51"/>
      <c r="Q92" s="57"/>
      <c r="R92" s="57"/>
      <c r="S92" s="5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s="7" customFormat="1" ht="12.75" thickBot="1">
      <c r="A93" s="93"/>
      <c r="B93" s="31"/>
      <c r="C93" s="82" t="s">
        <v>121</v>
      </c>
      <c r="D93" s="77"/>
      <c r="E93" s="31"/>
      <c r="F93" s="78"/>
      <c r="G93" s="138"/>
      <c r="H93" s="128"/>
      <c r="I93" s="129"/>
      <c r="J93" s="57"/>
      <c r="K93" s="57"/>
      <c r="P93" s="74"/>
    </row>
    <row r="94" spans="1:101" ht="12" customHeight="1">
      <c r="A94" s="95"/>
      <c r="B94" s="71" t="s">
        <v>94</v>
      </c>
      <c r="C94" s="72" t="s">
        <v>111</v>
      </c>
      <c r="D94" s="84">
        <v>24</v>
      </c>
      <c r="E94" s="73" t="s">
        <v>6</v>
      </c>
      <c r="F94" s="97" t="s">
        <v>0</v>
      </c>
      <c r="G94" s="139">
        <v>4290</v>
      </c>
      <c r="H94" s="128">
        <v>7527.04</v>
      </c>
      <c r="I94" s="129">
        <f>H94*1.6</f>
        <v>12043.264000000001</v>
      </c>
    </row>
    <row r="95" spans="1:101" ht="12" customHeight="1">
      <c r="A95" s="95"/>
      <c r="B95" s="65" t="s">
        <v>95</v>
      </c>
      <c r="C95" s="18" t="s">
        <v>118</v>
      </c>
      <c r="D95" s="79">
        <v>24</v>
      </c>
      <c r="E95" s="64"/>
      <c r="F95" s="55" t="s">
        <v>4</v>
      </c>
      <c r="G95" s="140"/>
      <c r="H95" s="128">
        <v>11915.58</v>
      </c>
      <c r="I95" s="129">
        <f>H95*1.6</f>
        <v>19064.928</v>
      </c>
    </row>
    <row r="96" spans="1:101" ht="12" customHeight="1" thickBot="1">
      <c r="B96" s="65" t="s">
        <v>96</v>
      </c>
      <c r="C96" s="18" t="s">
        <v>111</v>
      </c>
      <c r="D96" s="79">
        <v>24</v>
      </c>
      <c r="E96" s="64"/>
      <c r="F96" s="101" t="s">
        <v>4</v>
      </c>
      <c r="G96" s="140">
        <v>4590</v>
      </c>
      <c r="H96" s="128">
        <v>8743.0400000000009</v>
      </c>
      <c r="I96" s="129">
        <f>H96*1.6</f>
        <v>13988.864000000001</v>
      </c>
    </row>
    <row r="97" spans="1:101" s="57" customFormat="1" ht="12" customHeight="1" thickBot="1">
      <c r="B97" s="160" t="s">
        <v>104</v>
      </c>
      <c r="C97" s="161"/>
      <c r="D97" s="161"/>
      <c r="E97" s="161"/>
      <c r="F97" s="161"/>
      <c r="G97" s="161"/>
      <c r="H97" s="128"/>
      <c r="I97" s="129"/>
      <c r="P97" s="51"/>
    </row>
    <row r="98" spans="1:101" s="57" customFormat="1" ht="12" customHeight="1">
      <c r="B98" s="71" t="s">
        <v>87</v>
      </c>
      <c r="C98" s="72" t="s">
        <v>107</v>
      </c>
      <c r="D98" s="117">
        <v>48</v>
      </c>
      <c r="E98" s="73"/>
      <c r="F98" s="118" t="s">
        <v>0</v>
      </c>
      <c r="G98" s="139">
        <v>2390</v>
      </c>
      <c r="H98" s="128">
        <v>3149</v>
      </c>
      <c r="I98" s="129">
        <f>H98*1.6</f>
        <v>5038.4000000000005</v>
      </c>
      <c r="P98" s="51"/>
    </row>
    <row r="99" spans="1:101" s="57" customFormat="1" ht="12" customHeight="1">
      <c r="B99" s="65" t="s">
        <v>88</v>
      </c>
      <c r="C99" s="18" t="s">
        <v>105</v>
      </c>
      <c r="D99" s="63">
        <v>96</v>
      </c>
      <c r="E99" s="64"/>
      <c r="F99" s="96" t="s">
        <v>0</v>
      </c>
      <c r="G99" s="140">
        <v>699</v>
      </c>
      <c r="H99" s="128">
        <v>906</v>
      </c>
      <c r="I99" s="129">
        <f>H99*1.6</f>
        <v>1449.6000000000001</v>
      </c>
      <c r="P99" s="51"/>
    </row>
    <row r="100" spans="1:101" ht="12.75" customHeight="1">
      <c r="B100" s="65" t="s">
        <v>89</v>
      </c>
      <c r="C100" s="18" t="s">
        <v>74</v>
      </c>
      <c r="D100" s="63">
        <v>96</v>
      </c>
      <c r="E100" s="64"/>
      <c r="F100" s="96" t="s">
        <v>0</v>
      </c>
      <c r="G100" s="140">
        <v>699</v>
      </c>
      <c r="H100" s="128">
        <v>906</v>
      </c>
      <c r="I100" s="129">
        <f>H100*1.6</f>
        <v>1449.6000000000001</v>
      </c>
    </row>
    <row r="101" spans="1:101" ht="12" customHeight="1">
      <c r="B101" s="65" t="s">
        <v>90</v>
      </c>
      <c r="C101" s="18" t="s">
        <v>106</v>
      </c>
      <c r="D101" s="63">
        <v>24</v>
      </c>
      <c r="E101" s="64"/>
      <c r="F101" s="55" t="s">
        <v>4</v>
      </c>
      <c r="G101" s="140"/>
      <c r="H101" s="128">
        <v>3952</v>
      </c>
      <c r="I101" s="129">
        <f>H101*1.6</f>
        <v>6323.2000000000007</v>
      </c>
    </row>
    <row r="102" spans="1:101" s="5" customFormat="1" ht="12" customHeight="1">
      <c r="A102" s="57"/>
      <c r="B102" s="65" t="s">
        <v>91</v>
      </c>
      <c r="C102" s="18" t="s">
        <v>108</v>
      </c>
      <c r="D102" s="63">
        <v>96</v>
      </c>
      <c r="E102" s="64"/>
      <c r="F102" s="55" t="s">
        <v>4</v>
      </c>
      <c r="G102" s="140">
        <v>499</v>
      </c>
      <c r="H102" s="128">
        <v>638</v>
      </c>
      <c r="I102" s="129">
        <f>H102*1.6</f>
        <v>1020.8000000000001</v>
      </c>
      <c r="J102" s="57"/>
      <c r="K102" s="57"/>
      <c r="L102" s="57"/>
      <c r="M102" s="57"/>
      <c r="N102" s="57"/>
      <c r="O102" s="57"/>
      <c r="P102" s="51"/>
      <c r="Q102" s="57"/>
      <c r="R102" s="57"/>
      <c r="S102" s="5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" customHeight="1">
      <c r="B103" s="65" t="s">
        <v>92</v>
      </c>
      <c r="C103" s="18" t="s">
        <v>109</v>
      </c>
      <c r="D103" s="63">
        <v>48</v>
      </c>
      <c r="E103" s="64"/>
      <c r="F103" s="55" t="s">
        <v>4</v>
      </c>
      <c r="G103" s="140">
        <v>1119</v>
      </c>
      <c r="H103" s="128">
        <v>1435</v>
      </c>
      <c r="I103" s="129">
        <f>H103*1.6</f>
        <v>2296</v>
      </c>
    </row>
    <row r="104" spans="1:101" ht="12" customHeight="1">
      <c r="B104" s="65" t="s">
        <v>93</v>
      </c>
      <c r="C104" s="18" t="s">
        <v>110</v>
      </c>
      <c r="D104" s="63">
        <v>24</v>
      </c>
      <c r="E104" s="64"/>
      <c r="F104" s="9" t="s">
        <v>9</v>
      </c>
      <c r="G104" s="140">
        <v>1639</v>
      </c>
      <c r="H104" s="128">
        <v>2856.38</v>
      </c>
      <c r="I104" s="129">
        <f>H104*1.6</f>
        <v>4570.2080000000005</v>
      </c>
    </row>
    <row r="105" spans="1:101" ht="12" customHeight="1">
      <c r="B105" s="65" t="s">
        <v>97</v>
      </c>
      <c r="C105" s="18" t="s">
        <v>112</v>
      </c>
      <c r="D105" s="63">
        <v>12</v>
      </c>
      <c r="E105" s="64"/>
      <c r="F105" s="9" t="s">
        <v>9</v>
      </c>
      <c r="G105" s="140">
        <v>6650</v>
      </c>
      <c r="H105" s="128">
        <v>10881.98</v>
      </c>
      <c r="I105" s="129">
        <f>H105*1.6</f>
        <v>17411.168000000001</v>
      </c>
    </row>
    <row r="106" spans="1:101" ht="12" customHeight="1">
      <c r="B106" s="65" t="s">
        <v>98</v>
      </c>
      <c r="C106" s="18" t="s">
        <v>113</v>
      </c>
      <c r="D106" s="63">
        <v>6</v>
      </c>
      <c r="E106" s="64"/>
      <c r="F106" s="55" t="s">
        <v>4</v>
      </c>
      <c r="G106" s="140"/>
      <c r="H106" s="128">
        <v>9351</v>
      </c>
      <c r="I106" s="129">
        <f>H106*1.6</f>
        <v>14961.6</v>
      </c>
      <c r="J106" s="91"/>
    </row>
    <row r="107" spans="1:101" ht="12" customHeight="1">
      <c r="B107" s="65" t="s">
        <v>99</v>
      </c>
      <c r="C107" s="18" t="s">
        <v>114</v>
      </c>
      <c r="D107" s="63">
        <v>6</v>
      </c>
      <c r="E107" s="64"/>
      <c r="F107" s="9" t="s">
        <v>9</v>
      </c>
      <c r="G107" s="140">
        <v>9690</v>
      </c>
      <c r="H107" s="128">
        <v>17022.78</v>
      </c>
      <c r="I107" s="129">
        <f>H107*1.6</f>
        <v>27236.448</v>
      </c>
      <c r="J107" s="91"/>
    </row>
    <row r="108" spans="1:101" s="5" customFormat="1" ht="12" customHeight="1">
      <c r="A108" s="57"/>
      <c r="B108" s="65" t="s">
        <v>100</v>
      </c>
      <c r="C108" s="18" t="s">
        <v>113</v>
      </c>
      <c r="D108" s="63">
        <v>12</v>
      </c>
      <c r="E108" s="64"/>
      <c r="F108" s="96" t="s">
        <v>0</v>
      </c>
      <c r="G108" s="140">
        <v>4890</v>
      </c>
      <c r="H108" s="128">
        <v>6249</v>
      </c>
      <c r="I108" s="129">
        <f>H108*1.6</f>
        <v>9998.4000000000015</v>
      </c>
      <c r="J108" s="91"/>
      <c r="K108" s="57"/>
      <c r="L108" s="57"/>
      <c r="M108" s="57"/>
      <c r="N108" s="57"/>
      <c r="O108" s="57"/>
      <c r="P108" s="51"/>
      <c r="Q108" s="57"/>
      <c r="R108" s="57"/>
      <c r="S108" s="5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s="5" customFormat="1" ht="12" customHeight="1">
      <c r="A109" s="57"/>
      <c r="B109" s="65" t="s">
        <v>101</v>
      </c>
      <c r="C109" s="18" t="s">
        <v>115</v>
      </c>
      <c r="D109" s="63">
        <v>6</v>
      </c>
      <c r="E109" s="64"/>
      <c r="F109" s="55" t="s">
        <v>4</v>
      </c>
      <c r="G109" s="140"/>
      <c r="H109" s="128">
        <v>8839</v>
      </c>
      <c r="I109" s="129">
        <f>H109*1.6</f>
        <v>14142.400000000001</v>
      </c>
      <c r="J109" s="91"/>
      <c r="K109" s="57"/>
      <c r="L109" s="57"/>
      <c r="M109" s="57"/>
      <c r="N109" s="57"/>
      <c r="O109" s="57"/>
      <c r="P109" s="51"/>
      <c r="Q109" s="57"/>
      <c r="R109" s="57"/>
      <c r="S109" s="5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12" customHeight="1">
      <c r="B110" s="65" t="s">
        <v>102</v>
      </c>
      <c r="C110" s="18" t="s">
        <v>116</v>
      </c>
      <c r="D110" s="63">
        <v>6</v>
      </c>
      <c r="E110" s="64"/>
      <c r="F110" s="55" t="s">
        <v>4</v>
      </c>
      <c r="G110" s="140">
        <v>8459</v>
      </c>
      <c r="H110" s="128">
        <v>10809</v>
      </c>
      <c r="I110" s="129">
        <f>H110*1.6</f>
        <v>17294.400000000001</v>
      </c>
      <c r="J110" s="91"/>
    </row>
    <row r="111" spans="1:101" ht="12" customHeight="1">
      <c r="B111" s="113" t="s">
        <v>103</v>
      </c>
      <c r="C111" s="114" t="s">
        <v>117</v>
      </c>
      <c r="D111" s="115">
        <v>6</v>
      </c>
      <c r="E111" s="116"/>
      <c r="F111" s="76" t="s">
        <v>9</v>
      </c>
      <c r="G111" s="141">
        <v>6750</v>
      </c>
      <c r="H111" s="128">
        <v>12158.78</v>
      </c>
      <c r="I111" s="129">
        <f>H111*1.6</f>
        <v>19454.048000000003</v>
      </c>
      <c r="J111" s="91"/>
    </row>
    <row r="112" spans="1:101" s="57" customFormat="1" ht="12" customHeight="1" thickBot="1">
      <c r="B112" s="66" t="s">
        <v>204</v>
      </c>
      <c r="C112" s="67" t="s">
        <v>205</v>
      </c>
      <c r="D112" s="68">
        <v>12</v>
      </c>
      <c r="E112" s="69"/>
      <c r="F112" s="119" t="s">
        <v>9</v>
      </c>
      <c r="G112" s="142">
        <v>4900</v>
      </c>
      <c r="H112" s="128">
        <v>6675.84</v>
      </c>
      <c r="I112" s="129">
        <f>H112*1.6</f>
        <v>10681.344000000001</v>
      </c>
      <c r="J112" s="91"/>
      <c r="P112" s="51"/>
    </row>
    <row r="113" spans="1:101" s="57" customFormat="1" ht="12" customHeight="1" thickBot="1">
      <c r="B113" s="162"/>
      <c r="C113" s="163"/>
      <c r="D113" s="163"/>
      <c r="E113" s="163"/>
      <c r="F113" s="163"/>
      <c r="G113" s="163"/>
      <c r="H113" s="128"/>
      <c r="I113" s="129"/>
      <c r="J113" s="91"/>
      <c r="P113" s="51"/>
    </row>
    <row r="114" spans="1:101" ht="12" customHeight="1" thickBot="1">
      <c r="B114" s="160" t="s">
        <v>70</v>
      </c>
      <c r="C114" s="161"/>
      <c r="D114" s="161"/>
      <c r="E114" s="161"/>
      <c r="F114" s="161"/>
      <c r="G114" s="161"/>
      <c r="H114" s="128"/>
      <c r="I114" s="129"/>
      <c r="J114" s="91"/>
    </row>
    <row r="115" spans="1:101" ht="12" customHeight="1">
      <c r="A115" s="36"/>
      <c r="B115" s="104" t="s">
        <v>71</v>
      </c>
      <c r="C115" s="105" t="s">
        <v>76</v>
      </c>
      <c r="D115" s="106">
        <v>24</v>
      </c>
      <c r="E115" s="107"/>
      <c r="F115" s="108" t="s">
        <v>0</v>
      </c>
      <c r="G115" s="134">
        <v>749</v>
      </c>
      <c r="H115" s="128">
        <v>911</v>
      </c>
      <c r="I115" s="129">
        <f>H115*1.6</f>
        <v>1457.6000000000001</v>
      </c>
      <c r="J115" s="91"/>
      <c r="P115" s="57"/>
    </row>
    <row r="116" spans="1:101" ht="12" customHeight="1">
      <c r="A116" s="36"/>
      <c r="B116" s="49" t="s">
        <v>72</v>
      </c>
      <c r="C116" s="46" t="s">
        <v>77</v>
      </c>
      <c r="D116" s="45">
        <v>12</v>
      </c>
      <c r="E116" s="47"/>
      <c r="F116" s="48" t="s">
        <v>0</v>
      </c>
      <c r="G116" s="127">
        <v>2390</v>
      </c>
      <c r="H116" s="128">
        <v>2906</v>
      </c>
      <c r="I116" s="129">
        <f>H116*1.6</f>
        <v>4649.6000000000004</v>
      </c>
      <c r="J116" s="50"/>
      <c r="P116" s="57"/>
    </row>
    <row r="117" spans="1:101" ht="12" customHeight="1" thickBot="1">
      <c r="A117" s="6"/>
      <c r="B117" s="109" t="s">
        <v>73</v>
      </c>
      <c r="C117" s="110" t="s">
        <v>75</v>
      </c>
      <c r="D117" s="111">
        <v>48</v>
      </c>
      <c r="E117" s="112"/>
      <c r="F117" s="111" t="s">
        <v>9</v>
      </c>
      <c r="G117" s="135">
        <v>329</v>
      </c>
      <c r="H117" s="128">
        <v>400</v>
      </c>
      <c r="I117" s="129">
        <f>H117*1.6</f>
        <v>640</v>
      </c>
      <c r="P117" s="57"/>
    </row>
    <row r="118" spans="1:101" s="5" customFormat="1" ht="12" customHeight="1">
      <c r="A118" s="57"/>
      <c r="B118" s="4"/>
      <c r="C118" s="3"/>
      <c r="D118" s="58"/>
      <c r="E118" s="58"/>
      <c r="F118" s="94"/>
      <c r="G118" s="38"/>
      <c r="H118" s="57"/>
      <c r="I118" s="50"/>
      <c r="J118" s="57"/>
      <c r="K118" s="57"/>
      <c r="L118" s="57"/>
      <c r="M118" s="57"/>
      <c r="N118" s="57"/>
      <c r="O118" s="57"/>
      <c r="P118" s="51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</row>
    <row r="119" spans="1:101" s="5" customFormat="1" ht="12" customHeight="1">
      <c r="A119" s="57"/>
      <c r="B119" s="4"/>
      <c r="C119" s="3"/>
      <c r="D119" s="58"/>
      <c r="E119" s="58"/>
      <c r="F119" s="94"/>
      <c r="G119" s="38"/>
      <c r="H119" s="57"/>
      <c r="I119" s="50"/>
      <c r="J119" s="57"/>
      <c r="K119" s="57"/>
      <c r="L119" s="57"/>
      <c r="M119" s="57"/>
      <c r="N119" s="57"/>
      <c r="O119" s="57"/>
      <c r="P119" s="51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</row>
    <row r="120" spans="1:101" s="5" customFormat="1" ht="12" customHeight="1">
      <c r="A120" s="57"/>
      <c r="B120" s="4"/>
      <c r="C120" s="3"/>
      <c r="D120" s="58"/>
      <c r="E120" s="58"/>
      <c r="F120" s="94"/>
      <c r="G120" s="38"/>
      <c r="H120" s="57"/>
      <c r="I120" s="50"/>
      <c r="J120" s="57"/>
      <c r="K120" s="57"/>
      <c r="L120" s="57"/>
      <c r="M120" s="57"/>
      <c r="N120" s="57"/>
      <c r="O120" s="57"/>
      <c r="P120" s="51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</row>
    <row r="121" spans="1:101" s="57" customFormat="1" ht="12" customHeight="1">
      <c r="A121" s="5"/>
      <c r="B121" s="176"/>
      <c r="C121" s="176"/>
      <c r="D121" s="176"/>
      <c r="E121" s="176"/>
      <c r="F121" s="176"/>
      <c r="G121" s="176"/>
      <c r="I121" s="50"/>
      <c r="L121" s="6"/>
    </row>
    <row r="122" spans="1:101" ht="12" customHeight="1">
      <c r="A122" s="5"/>
      <c r="B122" s="176"/>
      <c r="C122" s="176"/>
      <c r="D122" s="176"/>
      <c r="E122" s="176"/>
      <c r="F122" s="176"/>
      <c r="G122" s="176"/>
      <c r="I122" s="50"/>
      <c r="L122" s="6"/>
    </row>
    <row r="123" spans="1:101" s="6" customFormat="1" ht="12" customHeight="1">
      <c r="B123" s="176"/>
      <c r="C123" s="176"/>
      <c r="D123" s="176"/>
      <c r="E123" s="176"/>
      <c r="F123" s="176"/>
      <c r="G123" s="176"/>
      <c r="I123" s="38"/>
      <c r="J123" s="57"/>
      <c r="P123" s="52"/>
      <c r="CP123" s="57"/>
      <c r="CQ123" s="57"/>
      <c r="CR123" s="57"/>
      <c r="CS123" s="57"/>
      <c r="CT123" s="57"/>
      <c r="CU123" s="57"/>
      <c r="CV123" s="57"/>
      <c r="CW123" s="57"/>
    </row>
    <row r="124" spans="1:101" s="5" customFormat="1" ht="12" customHeight="1">
      <c r="A124" s="57"/>
      <c r="B124" s="4"/>
      <c r="C124" s="3"/>
      <c r="D124" s="58"/>
      <c r="E124" s="58"/>
      <c r="F124" s="94"/>
      <c r="G124" s="38"/>
      <c r="H124" s="57"/>
      <c r="I124" s="50"/>
      <c r="J124" s="57"/>
      <c r="K124" s="57"/>
      <c r="L124" s="57"/>
      <c r="M124" s="57"/>
      <c r="N124" s="57"/>
      <c r="O124" s="57"/>
      <c r="P124" s="51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</row>
  </sheetData>
  <mergeCells count="27">
    <mergeCell ref="B123:G123"/>
    <mergeCell ref="B7:G7"/>
    <mergeCell ref="G11:G12"/>
    <mergeCell ref="D8:D10"/>
    <mergeCell ref="D13:D15"/>
    <mergeCell ref="D11:D12"/>
    <mergeCell ref="B8:B10"/>
    <mergeCell ref="B11:B12"/>
    <mergeCell ref="B13:B15"/>
    <mergeCell ref="G8:G10"/>
    <mergeCell ref="G13:G15"/>
    <mergeCell ref="B122:G122"/>
    <mergeCell ref="B72:G72"/>
    <mergeCell ref="B114:G114"/>
    <mergeCell ref="B89:G89"/>
    <mergeCell ref="B121:G121"/>
    <mergeCell ref="B97:G97"/>
    <mergeCell ref="B79:G79"/>
    <mergeCell ref="B113:G113"/>
    <mergeCell ref="G16:G17"/>
    <mergeCell ref="B16:B17"/>
    <mergeCell ref="B69:G69"/>
    <mergeCell ref="B19:G19"/>
    <mergeCell ref="B58:G58"/>
    <mergeCell ref="B24:G24"/>
    <mergeCell ref="D16:D17"/>
    <mergeCell ref="B36:G36"/>
  </mergeCells>
  <phoneticPr fontId="5" type="noConversion"/>
  <hyperlinks>
    <hyperlink ref="B7:G7" r:id="rId1" display="MOCHILAS"/>
    <hyperlink ref="B24:G24" r:id="rId2" display="CUIDADO DEL BEBE"/>
    <hyperlink ref="B36:G36" r:id="rId3" display="ALIMENTACION"/>
    <hyperlink ref="B58:G58" r:id="rId4" display="ACCESORIOS PARA EL AUTO"/>
    <hyperlink ref="B69:G69" r:id="rId5" display="BAÑO"/>
    <hyperlink ref="B72:G72" r:id="rId6" display="ACCESORIOS PARA COCHES DE BEBES"/>
    <hyperlink ref="B79:G79" r:id="rId7" display="SEGURIDAD"/>
    <hyperlink ref="B89:G89" r:id="rId8" display="SET DE REGALO TEXTIL"/>
    <hyperlink ref="B114:G114" r:id="rId9" display="BIBATOYS"/>
    <hyperlink ref="B97:G97" r:id="rId10" display="BIBATOYS"/>
    <hyperlink ref="B19:G19" r:id="rId11" display="BABITAS Y BABEROS"/>
    <hyperlink ref="B5" r:id="rId12"/>
    <hyperlink ref="B4" r:id="rId13"/>
  </hyperlinks>
  <pageMargins left="0" right="0" top="0" bottom="0" header="0" footer="0"/>
  <pageSetup paperSize="9" scale="110" orientation="portrait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</vt:lpstr>
      <vt:lpstr>'Lista de precios'!Área_de_impresión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Roberto</cp:lastModifiedBy>
  <cp:lastPrinted>2023-01-20T19:40:59Z</cp:lastPrinted>
  <dcterms:created xsi:type="dcterms:W3CDTF">2011-11-17T12:09:01Z</dcterms:created>
  <dcterms:modified xsi:type="dcterms:W3CDTF">2023-05-12T14:28:53Z</dcterms:modified>
</cp:coreProperties>
</file>