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05" yWindow="-105" windowWidth="19425" windowHeight="10425"/>
  </bookViews>
  <sheets>
    <sheet name="NURSING" sheetId="7" r:id="rId1"/>
  </sheets>
  <definedNames>
    <definedName name="_xlnm._FilterDatabase" localSheetId="0" hidden="1">NURSING!$A$6:$I$184</definedName>
    <definedName name="_xlnm.Print_Area" localSheetId="0">NURSING!$A$5:$H$184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2" i="7"/>
  <c r="H89"/>
  <c r="H86"/>
  <c r="H183"/>
  <c r="H182"/>
  <c r="H163" l="1"/>
  <c r="H153"/>
  <c r="H181"/>
  <c r="H63"/>
  <c r="H62"/>
  <c r="H61"/>
  <c r="H60"/>
  <c r="H13"/>
  <c r="H96"/>
  <c r="H95"/>
  <c r="H94"/>
  <c r="H72"/>
  <c r="H71"/>
  <c r="H116"/>
  <c r="H115"/>
  <c r="H114"/>
  <c r="H113"/>
  <c r="H112"/>
  <c r="H111"/>
  <c r="H54"/>
  <c r="H53"/>
  <c r="H52"/>
  <c r="H51"/>
  <c r="H56"/>
  <c r="H55"/>
  <c r="H30"/>
  <c r="H21"/>
  <c r="H58"/>
  <c r="H57"/>
  <c r="H155"/>
  <c r="H154"/>
  <c r="H168"/>
  <c r="H162"/>
  <c r="H161"/>
  <c r="H158"/>
  <c r="H50"/>
  <c r="H49"/>
  <c r="H48"/>
  <c r="H47"/>
  <c r="H18"/>
  <c r="H171"/>
  <c r="H109"/>
  <c r="H108"/>
  <c r="H107"/>
  <c r="H132"/>
  <c r="H131"/>
  <c r="H180"/>
  <c r="H179" l="1"/>
  <c r="H70" l="1"/>
  <c r="H69"/>
  <c r="H68"/>
  <c r="H25" l="1"/>
  <c r="H23"/>
  <c r="H27"/>
  <c r="H28"/>
  <c r="H26"/>
  <c r="H29"/>
  <c r="H31"/>
  <c r="H32"/>
  <c r="H33"/>
  <c r="H34"/>
  <c r="H24"/>
  <c r="H102"/>
  <c r="H103"/>
  <c r="H110"/>
  <c r="H184"/>
  <c r="H9"/>
  <c r="H99"/>
  <c r="H98"/>
  <c r="H139"/>
  <c r="H119"/>
  <c r="H118"/>
  <c r="H8"/>
  <c r="H17"/>
  <c r="H176"/>
  <c r="H177"/>
  <c r="H75"/>
  <c r="H76"/>
  <c r="H77"/>
  <c r="H78"/>
  <c r="H79"/>
  <c r="H80"/>
  <c r="H81"/>
  <c r="H82"/>
  <c r="H74"/>
  <c r="H37"/>
  <c r="H38"/>
  <c r="H149"/>
  <c r="H148"/>
  <c r="H147"/>
  <c r="H146"/>
  <c r="H145"/>
  <c r="H144"/>
  <c r="H143"/>
  <c r="H142"/>
  <c r="H141"/>
  <c r="H138"/>
  <c r="H137"/>
  <c r="H136"/>
  <c r="H135"/>
  <c r="H134"/>
  <c r="H122"/>
  <c r="H123"/>
  <c r="H124"/>
  <c r="H125"/>
  <c r="H126"/>
  <c r="H127"/>
  <c r="H128"/>
  <c r="H129"/>
  <c r="H130"/>
  <c r="H121"/>
  <c r="H167"/>
  <c r="H169"/>
  <c r="H170"/>
  <c r="H172"/>
  <c r="H173"/>
  <c r="H174"/>
  <c r="H175"/>
  <c r="H166"/>
  <c r="H152"/>
  <c r="H156"/>
  <c r="H157"/>
  <c r="H159"/>
  <c r="H160"/>
  <c r="H164"/>
  <c r="H151"/>
  <c r="H105"/>
  <c r="H100"/>
  <c r="H101"/>
  <c r="H87"/>
  <c r="H90"/>
  <c r="H85"/>
  <c r="H88"/>
  <c r="H91"/>
  <c r="H84"/>
  <c r="H66"/>
  <c r="H65"/>
  <c r="H41"/>
  <c r="H39"/>
  <c r="H40"/>
  <c r="H42"/>
  <c r="H43"/>
  <c r="H44"/>
  <c r="H45"/>
  <c r="H36"/>
  <c r="H20"/>
  <c r="H19"/>
  <c r="H10"/>
  <c r="H11"/>
  <c r="H12"/>
  <c r="H14"/>
  <c r="H15"/>
  <c r="H185" l="1"/>
</calcChain>
</file>

<file path=xl/comments1.xml><?xml version="1.0" encoding="utf-8"?>
<comments xmlns="http://schemas.openxmlformats.org/spreadsheetml/2006/main">
  <authors>
    <author>Roberto</author>
  </authors>
  <commentList>
    <comment ref="B116" authorId="0">
      <text>
        <r>
          <rPr>
            <b/>
            <sz val="9"/>
            <color indexed="81"/>
            <rFont val="Tahoma"/>
            <family val="2"/>
          </rPr>
          <t>Roberto: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<sst xmlns="http://schemas.openxmlformats.org/spreadsheetml/2006/main" count="557" uniqueCount="343">
  <si>
    <t>SAP</t>
  </si>
  <si>
    <t>EAN</t>
  </si>
  <si>
    <t>Descripción</t>
  </si>
  <si>
    <t>Trade</t>
  </si>
  <si>
    <t>Publico</t>
  </si>
  <si>
    <t>Cantidad</t>
  </si>
  <si>
    <t>Total $</t>
  </si>
  <si>
    <t>LACTANCIA</t>
  </si>
  <si>
    <t>00005740000370</t>
  </si>
  <si>
    <t>Sacaleche manual NaturalFeeling</t>
  </si>
  <si>
    <t>00061735320000</t>
  </si>
  <si>
    <t>Descartaleche</t>
  </si>
  <si>
    <t>00002258000000</t>
  </si>
  <si>
    <t xml:space="preserve">Cascos Recogeleches </t>
  </si>
  <si>
    <t>00002432000000</t>
  </si>
  <si>
    <t>Corrector de Pezón</t>
  </si>
  <si>
    <t>00009033000000</t>
  </si>
  <si>
    <t>Pezonera Silicona SkinToSkin S/M</t>
  </si>
  <si>
    <t>00009034000000</t>
  </si>
  <si>
    <t>Pezonera Silicona SkinToSkin M/L</t>
  </si>
  <si>
    <t>ACCESORIOS</t>
  </si>
  <si>
    <t>00065846500000</t>
  </si>
  <si>
    <t>00080711000370</t>
  </si>
  <si>
    <t>00080723000370</t>
  </si>
  <si>
    <t>00080737000370</t>
  </si>
  <si>
    <t>00081011100000</t>
  </si>
  <si>
    <t>00081035200000</t>
  </si>
  <si>
    <t>Tetinas NaturalFeeling 2m+ Flujo regulable x2</t>
  </si>
  <si>
    <t>00081057200000</t>
  </si>
  <si>
    <t>Tetinas NaturalFeeling 6m+ Flujo pappa x2</t>
  </si>
  <si>
    <t>00080611000370</t>
  </si>
  <si>
    <t>00080623000370</t>
  </si>
  <si>
    <t>00075121110000</t>
  </si>
  <si>
    <t>00075121210000</t>
  </si>
  <si>
    <t>00002711110000</t>
  </si>
  <si>
    <t>Physio Soft Sil 0-6m Pink</t>
  </si>
  <si>
    <t>00002712110000</t>
  </si>
  <si>
    <t>00002713110000</t>
  </si>
  <si>
    <t>00002711210000</t>
  </si>
  <si>
    <t>Physio Soft Sil 0-6m Blue</t>
  </si>
  <si>
    <t>00002712210000</t>
  </si>
  <si>
    <t>00002713210000</t>
  </si>
  <si>
    <t>00074913110000</t>
  </si>
  <si>
    <t>00074913210000</t>
  </si>
  <si>
    <t>00075033110000</t>
  </si>
  <si>
    <t>MORDILLOS</t>
  </si>
  <si>
    <t>00071520300000</t>
  </si>
  <si>
    <t>HIGIENE</t>
  </si>
  <si>
    <t>00010019100000</t>
  </si>
  <si>
    <t>Set de higiene Rosa</t>
  </si>
  <si>
    <t>00010019000000</t>
  </si>
  <si>
    <t>Set de higiene Celeste</t>
  </si>
  <si>
    <t>00006569200000</t>
  </si>
  <si>
    <t>Cepillo y peine Cerda natural Celeste</t>
  </si>
  <si>
    <t>00006569100000</t>
  </si>
  <si>
    <t>Cepillo y peine Cerda natural Rosa</t>
  </si>
  <si>
    <t>00005912100000</t>
  </si>
  <si>
    <t>Tijera Celeste</t>
  </si>
  <si>
    <t>00005912200000</t>
  </si>
  <si>
    <t>Tijera Rosa</t>
  </si>
  <si>
    <t>00004923000000</t>
  </si>
  <si>
    <t>Aspirador Nasal</t>
  </si>
  <si>
    <t>HIGIENE BUCAL</t>
  </si>
  <si>
    <t>00006958200000</t>
  </si>
  <si>
    <t>Cepillo de dientes 6-36m Celeste</t>
  </si>
  <si>
    <t>00006958100000</t>
  </si>
  <si>
    <t>Cepillo de dientes 6-36m Rosa</t>
  </si>
  <si>
    <t>00009079200000</t>
  </si>
  <si>
    <t>00009079100000</t>
  </si>
  <si>
    <t>00007428000000</t>
  </si>
  <si>
    <t>Pasta de dientes 6m+ Manzana/Banana</t>
  </si>
  <si>
    <t>00007429000000</t>
  </si>
  <si>
    <t>Pasta de dientes 12m+ Frutilla</t>
  </si>
  <si>
    <t>00007533100000</t>
  </si>
  <si>
    <t>00007533200000</t>
  </si>
  <si>
    <t>TOTAL</t>
  </si>
  <si>
    <t>8058664070466</t>
  </si>
  <si>
    <t>8058664070473</t>
  </si>
  <si>
    <t>8058664010424</t>
  </si>
  <si>
    <t>8058664008247</t>
  </si>
  <si>
    <t>8058664008261</t>
  </si>
  <si>
    <t>8058664103638</t>
  </si>
  <si>
    <t>8058664103645</t>
  </si>
  <si>
    <t>8058664069507</t>
  </si>
  <si>
    <t>8058664069538</t>
  </si>
  <si>
    <t>8058664058853</t>
  </si>
  <si>
    <t>8003670740261</t>
  </si>
  <si>
    <t>8003670911883</t>
  </si>
  <si>
    <t>8058664011933</t>
  </si>
  <si>
    <t>8058664011926</t>
  </si>
  <si>
    <t>8003670823544</t>
  </si>
  <si>
    <t>8058664022632</t>
  </si>
  <si>
    <t>8058664022625</t>
  </si>
  <si>
    <t>8058664075218</t>
  </si>
  <si>
    <t>8058664075201</t>
  </si>
  <si>
    <t>8003670918707</t>
  </si>
  <si>
    <t>8003670918714</t>
  </si>
  <si>
    <t>8058664047376</t>
  </si>
  <si>
    <t>8058664047383</t>
  </si>
  <si>
    <t>Physio Comfort Sil 6-16m Pink</t>
  </si>
  <si>
    <t>Physio Comfort Sil 6-16m Blue</t>
  </si>
  <si>
    <t>Physio Soft Sil 6-16m Pink</t>
  </si>
  <si>
    <t>Physio Soft Sil 16-36m Pink</t>
  </si>
  <si>
    <t>Physio Soft Sil 6-16m Blue</t>
  </si>
  <si>
    <t>Physio Soft Sil 16-36m Blue</t>
  </si>
  <si>
    <t>Tetina NaturalFeeling 0m+ Flujo lento x1</t>
  </si>
  <si>
    <t>Esterilizador Microondas</t>
  </si>
  <si>
    <t>00006911100370</t>
  </si>
  <si>
    <t>00006911200370</t>
  </si>
  <si>
    <t>00006921100370</t>
  </si>
  <si>
    <t>00006921200370</t>
  </si>
  <si>
    <t>00006951100370</t>
  </si>
  <si>
    <t>8058664101382</t>
  </si>
  <si>
    <t>00006951200370</t>
  </si>
  <si>
    <t>8058664101399</t>
  </si>
  <si>
    <t>00006941100000</t>
  </si>
  <si>
    <t>00006941200000</t>
  </si>
  <si>
    <t>00006961100000</t>
  </si>
  <si>
    <t>00006961200000</t>
  </si>
  <si>
    <t>00006828210000</t>
  </si>
  <si>
    <t>00006828110000</t>
  </si>
  <si>
    <t>00016101300000</t>
  </si>
  <si>
    <t>8058664086627</t>
  </si>
  <si>
    <t>00016000100000</t>
  </si>
  <si>
    <t>00016000200000</t>
  </si>
  <si>
    <t>00016000300000</t>
  </si>
  <si>
    <t>00016001100000</t>
  </si>
  <si>
    <t>00016001200000</t>
  </si>
  <si>
    <t>00016001400000</t>
  </si>
  <si>
    <t>00016002100000</t>
  </si>
  <si>
    <t>8058664086573</t>
  </si>
  <si>
    <t>00016002200000</t>
  </si>
  <si>
    <t>8058664086580</t>
  </si>
  <si>
    <t>VASOS</t>
  </si>
  <si>
    <t>CUBIERTOS</t>
  </si>
  <si>
    <t>PLATOS</t>
  </si>
  <si>
    <t>00016100100000</t>
  </si>
  <si>
    <t>00016100200000</t>
  </si>
  <si>
    <t>00016002300000</t>
  </si>
  <si>
    <t>Transition Cup 4M+ Rosa</t>
  </si>
  <si>
    <t>Transition Cup 4M+ Celeste</t>
  </si>
  <si>
    <t>Training Cup 6M+ Rosa/Violeta</t>
  </si>
  <si>
    <t>Training Cup 6M+ Azul/verde</t>
  </si>
  <si>
    <t>Perfect Cup 12 M+ Rosa</t>
  </si>
  <si>
    <t>Perfect Cup 12 M+ Azul</t>
  </si>
  <si>
    <t>Advanced Cup 12M+ Azul</t>
  </si>
  <si>
    <t>Advanced Cup 12M+ Rosa/Violeta</t>
  </si>
  <si>
    <t>Easy Cup 12 M+ Rosa/Violeta</t>
  </si>
  <si>
    <t>Easy Cup 12 M+ Azul/Verde</t>
  </si>
  <si>
    <t>Cuchara de silicona 6m+ Azul</t>
  </si>
  <si>
    <t>Cuchara de silicona 6m+ Rosa</t>
  </si>
  <si>
    <t>Primera cuchara 8m+ Rosa</t>
  </si>
  <si>
    <t>Primera cuchara 8m+ Azul</t>
  </si>
  <si>
    <t>Primeros Cubiertos 12m+ Verde</t>
  </si>
  <si>
    <t>Plato térmico 6m+ Rosa</t>
  </si>
  <si>
    <t>Plato térmico 6m+ Celeste</t>
  </si>
  <si>
    <t>Plato térmico 6m+ Verde</t>
  </si>
  <si>
    <t>Plato Easy 6m+ Rosa</t>
  </si>
  <si>
    <t>Plato Easy 6m+ Celeste</t>
  </si>
  <si>
    <t>Plato Easy 6m+ Verde</t>
  </si>
  <si>
    <t>Set de Platos 12m+ Rosa</t>
  </si>
  <si>
    <t>Set de Platos 12m+ Celeste</t>
  </si>
  <si>
    <t>Set de Platos 12m+ Verde</t>
  </si>
  <si>
    <t>Termo Porta mamaderas</t>
  </si>
  <si>
    <t>00060180200000</t>
  </si>
  <si>
    <t>00080811110370</t>
  </si>
  <si>
    <t>00080811210370</t>
  </si>
  <si>
    <t>00071031110000</t>
  </si>
  <si>
    <t>00071031210000</t>
  </si>
  <si>
    <t>00071031410000</t>
  </si>
  <si>
    <t>00071033110000</t>
  </si>
  <si>
    <t>00071033210000</t>
  </si>
  <si>
    <t>00071033410000</t>
  </si>
  <si>
    <t>00071035110000</t>
  </si>
  <si>
    <t>00071035210000</t>
  </si>
  <si>
    <t>00071035410000</t>
  </si>
  <si>
    <t>00008543100000</t>
  </si>
  <si>
    <t>00008543200000</t>
  </si>
  <si>
    <t>Set Higiene bucal 3Y+ Rosa</t>
  </si>
  <si>
    <t>Set Higiene bucal 3Y+ Azul</t>
  </si>
  <si>
    <t>PHYSIO LIGHT (2 unidades en estuche esterilizador)</t>
  </si>
  <si>
    <t>PHYSIO SOFT (1 unidad en blister)</t>
  </si>
  <si>
    <t>PHYSIO AIR (2 unidades en estuche)</t>
  </si>
  <si>
    <t>Physio Micrò 0-2m Girl</t>
  </si>
  <si>
    <t>Physio Micrò 0-2m Boy</t>
  </si>
  <si>
    <t xml:space="preserve">Physio Light 2-6M Girl </t>
  </si>
  <si>
    <t>Physio Light 2-6M Boy</t>
  </si>
  <si>
    <t>Physio Light 2-6M Lumi</t>
  </si>
  <si>
    <t>Physio Light 6-16M Girl</t>
  </si>
  <si>
    <t>Physio Light 6-16M Boy</t>
  </si>
  <si>
    <t>Physio Light 6-16M Lumi</t>
  </si>
  <si>
    <t>Physio Light 16-36M Girl</t>
  </si>
  <si>
    <t>Physio Light 16-36M Boy</t>
  </si>
  <si>
    <t>Physio Light 16-36M Lumi</t>
  </si>
  <si>
    <t>Physio Air 6-16M Pink</t>
  </si>
  <si>
    <t>00009720000000</t>
  </si>
  <si>
    <t>Cepillo limpiabiberon de silicona</t>
  </si>
  <si>
    <t>LÍNEA NATURALFEELING</t>
  </si>
  <si>
    <t>NaturalFeeling 150ml 0M+ F.lento VIDRIO</t>
  </si>
  <si>
    <t>NaturalFeeling 250ml 0M+ F.lento VIDRIO</t>
  </si>
  <si>
    <t>LÍNEA WELL BEING</t>
  </si>
  <si>
    <t xml:space="preserve"> PRIMERAS COMIDAS</t>
  </si>
  <si>
    <t>SEGURIDAD</t>
  </si>
  <si>
    <t xml:space="preserve">Imágen </t>
  </si>
  <si>
    <t>Ver Foto</t>
  </si>
  <si>
    <t>Fruit Friend</t>
  </si>
  <si>
    <t>00060183100000</t>
  </si>
  <si>
    <t>00009969000000</t>
  </si>
  <si>
    <t>Termo Mum&amp;Baby 500ml</t>
  </si>
  <si>
    <t>Disponibilidad</t>
  </si>
  <si>
    <t>Disponible</t>
  </si>
  <si>
    <t>No Disponible</t>
  </si>
  <si>
    <t>Últimas unidades</t>
  </si>
  <si>
    <t>00002257200370</t>
  </si>
  <si>
    <t>00016102300000</t>
  </si>
  <si>
    <t>Cubiertos Inoxidables 18m+ Verde</t>
  </si>
  <si>
    <t>00074911110000</t>
  </si>
  <si>
    <t>00074911210000</t>
  </si>
  <si>
    <t>Physio Comfort Sil 0-6m Pink</t>
  </si>
  <si>
    <t>Physio Comfort Sil 0-6m Blue</t>
  </si>
  <si>
    <t>Contenedores de leche NaturalFeeling 150ml x4</t>
  </si>
  <si>
    <t>00007222100000</t>
  </si>
  <si>
    <t>Dispositivo repelente mosquitos</t>
  </si>
  <si>
    <t>00010083000000</t>
  </si>
  <si>
    <t>00074915310000</t>
  </si>
  <si>
    <t>00074915410000</t>
  </si>
  <si>
    <t>Physio Comfort Sil 16-36m Pink LUMI</t>
  </si>
  <si>
    <t>Physio Comfort Sil 16-36m Blue LUMI</t>
  </si>
  <si>
    <t>NUEVA LÍNEA ANTI-COLICOS PERFECT 5</t>
  </si>
  <si>
    <t>00020211100370</t>
  </si>
  <si>
    <t>00020211200370</t>
  </si>
  <si>
    <t>00020211300370</t>
  </si>
  <si>
    <t>00020223100370</t>
  </si>
  <si>
    <t>00020223200370</t>
  </si>
  <si>
    <t>00020223300370</t>
  </si>
  <si>
    <t>00020235300370</t>
  </si>
  <si>
    <t>00020311000000</t>
  </si>
  <si>
    <t>00020323000000</t>
  </si>
  <si>
    <t>00020335000000</t>
  </si>
  <si>
    <t>00020347000000</t>
  </si>
  <si>
    <t>Perfect 5 150ml 0m+ Flujo lento ROSA</t>
  </si>
  <si>
    <t>Perfect 5 150ml 0m+ Flujo lento CELESTE</t>
  </si>
  <si>
    <t>Perfect 5 150ml 0m+ Flujo lento</t>
  </si>
  <si>
    <t>Perfect 5 240ml 2m+ Flujo medio</t>
  </si>
  <si>
    <t>Perfect 5 240ml 2m+ Flujo medio ROSA</t>
  </si>
  <si>
    <t>Perfect 5 240ml 2m+ Flujo medio CELESTE</t>
  </si>
  <si>
    <t>Perfect 5 300ml 4m+ Flujo rapido</t>
  </si>
  <si>
    <t>Tetina Perfect 5 0m+ Flujo lento 2pcs</t>
  </si>
  <si>
    <t>Tetina Perfect 5 2m+ Flujo medio 2pcs</t>
  </si>
  <si>
    <t>Tetina Perfect 5 4m+ Flujo rapido 2pcs</t>
  </si>
  <si>
    <t>Tetina Perfect 5 6m+ Flujo pappa 2pcs</t>
  </si>
  <si>
    <t>Ingreso Julio</t>
  </si>
  <si>
    <t>Nuevo Parasol</t>
  </si>
  <si>
    <t>00009795000000</t>
  </si>
  <si>
    <t>00073221110000</t>
  </si>
  <si>
    <t>00073221210000</t>
  </si>
  <si>
    <t>Physio Mini Soft 0-2 Girl</t>
  </si>
  <si>
    <t>PHYSIO MICRÒ (2 unidades en estuche esterilizador)</t>
  </si>
  <si>
    <t>PHYSIO MINI SOFT (2 unidades en estuche esterilizador)</t>
  </si>
  <si>
    <t>Physio Mini Soft 0-2 Boy</t>
  </si>
  <si>
    <t>00073231410000</t>
  </si>
  <si>
    <t>Physio Mini Soft 2-6 Lumi</t>
  </si>
  <si>
    <t>PHYSIO COMFORT (1 unidad en estuche esterilizador)</t>
  </si>
  <si>
    <t>BEMAR DISTRIBUIDORA</t>
  </si>
  <si>
    <t>www.bemardistribuidora.com.ar</t>
  </si>
  <si>
    <t>Luz de noche USB zorrito</t>
  </si>
  <si>
    <t>Sport  cup 14 m+ Violeta</t>
  </si>
  <si>
    <t>Sport  cup 14 m+ Azul</t>
  </si>
  <si>
    <t>Mordillo Soft relax silicona Uva</t>
  </si>
  <si>
    <t>Mordillo Soft relax silicona Limon</t>
  </si>
  <si>
    <t>Mordillo Soft relax silicona Estrella</t>
  </si>
  <si>
    <t>Set mordillo Soft silicona x 2 unid</t>
  </si>
  <si>
    <t>Set cartuchera Verde (cepillo y pasta dental)</t>
  </si>
  <si>
    <t>Cepillo mamadera 3 en 1</t>
  </si>
  <si>
    <t>Well-Being Nena 150ml  Flujo Lento</t>
  </si>
  <si>
    <t>Well-Being Nene 150 ml Flujo Lento</t>
  </si>
  <si>
    <t>Well-Being Amarillo 250ml 2m+ Flujo medio</t>
  </si>
  <si>
    <t>Well-Being Verde 250ml 2m+ Flujo medio</t>
  </si>
  <si>
    <t>Cepillo y peine cerda Nylon neutro</t>
  </si>
  <si>
    <t>Tijera Neutral</t>
  </si>
  <si>
    <t>Tijerita Recien Nacidos</t>
  </si>
  <si>
    <t>Cepillo de dientes 6-36m Neutral</t>
  </si>
  <si>
    <t>Set de higiene Oso Polar</t>
  </si>
  <si>
    <t>Set de higiene Oso Panda</t>
  </si>
  <si>
    <t>Tetinas Well-Being -flujo lento  0m+ x 2</t>
  </si>
  <si>
    <t xml:space="preserve">Tetinas Well-Being -flujo medio 2m+ x 2 </t>
  </si>
  <si>
    <t>WHATSAPP +5491158056413</t>
  </si>
  <si>
    <t>info@bemardistribuidora.com.ar</t>
  </si>
  <si>
    <t>Esterilizador Microondas Nuevo Color</t>
  </si>
  <si>
    <t>Repuesto Membrana Equilibrium Perfect5</t>
  </si>
  <si>
    <t>Tetina Chicco Flujo Rapido x2 (4m+)</t>
  </si>
  <si>
    <t>Tetina Chicco Flujo Papilla x 2 (6m+)</t>
  </si>
  <si>
    <t>Well-Being 150 ml 0m+ F. Lento Celeste</t>
  </si>
  <si>
    <t>Well-Being 150 ml 0m+ F. Lento Rosa</t>
  </si>
  <si>
    <t>Well-Being 250 ml 2m+ F. medio Gris</t>
  </si>
  <si>
    <t>Well-Being 330 ml 4m+ F. rapido Gris</t>
  </si>
  <si>
    <t>Mordillo Soft - Iguana Rosa 2m+</t>
  </si>
  <si>
    <t>Mordillo Soft - Iguana Celeste 2m+</t>
  </si>
  <si>
    <t>Mordillo Soft - Palta 2m+</t>
  </si>
  <si>
    <t>Mordillo Fresh - Mono &amp; Perezoso 4m+</t>
  </si>
  <si>
    <t>Mordillo Fresh Funny - Tucan 6m+</t>
  </si>
  <si>
    <t>Mordillo Fresh - Cactus 4m+</t>
  </si>
  <si>
    <t>Set Higiene bucal 6m+ Rosa - cartuchera</t>
  </si>
  <si>
    <t>Set Higiene bucal 6m+ Celeste - cartuchera</t>
  </si>
  <si>
    <t>Physio Mini Soft 2-6 m Nena liso x 2</t>
  </si>
  <si>
    <t>Physio Mini Soft 2-6 m Nene liso x 2</t>
  </si>
  <si>
    <t>PHYSIO SOFT LATEX X 1 UNIDAD</t>
  </si>
  <si>
    <t>Chupete Latex Physio Soft 0-6 x 1</t>
  </si>
  <si>
    <t>Chupete Latex Physio Soft 6-12 x 1</t>
  </si>
  <si>
    <t>Chupete Latex Physio Soft + 16m x 1</t>
  </si>
  <si>
    <t>Crema para pezones</t>
  </si>
  <si>
    <t>NEW NaturalFeeling 150ml 0m+ Flujo lento</t>
  </si>
  <si>
    <t>NEW NaturalFeeling 150ml 0m+ F.lento ROSA</t>
  </si>
  <si>
    <t>NEW NaturalFeeling 150ml 0m+ F.lento CELESTE</t>
  </si>
  <si>
    <t>NEW NaturalFeeling 250ml 2m+ Flujo medio</t>
  </si>
  <si>
    <t>NEW NaturalFeeling 330ml 6m+ Flujo rápido</t>
  </si>
  <si>
    <t>Tetina Physio 0m+ Flujo lento 2 pcs</t>
  </si>
  <si>
    <t>Tetina Physio 2m+ Flujo medio 2 pcs</t>
  </si>
  <si>
    <t>Tetina Physio 4m+ Flujo rapido 2 pcs</t>
  </si>
  <si>
    <t>Tetina Physio 6m+ Flujo pappa 2 pcs</t>
  </si>
  <si>
    <t>Luz de noche USB Llama</t>
  </si>
  <si>
    <t>TETINAS PHYSIO</t>
  </si>
  <si>
    <t>PARA PERFECT Y WELLBEING</t>
  </si>
  <si>
    <t>PHYSIO MICRO (2 UNIDADES ESTUCHE ESTERILIZADOR)</t>
  </si>
  <si>
    <t>PHYSIO MINI (2 UNIDADES ESTUCHE ESTERILIZADOR)</t>
  </si>
  <si>
    <t>PHYSIO LIGHT (2 UNIDADES ESTUCHE ESERILIZADOR)</t>
  </si>
  <si>
    <t>PHYSIO SOFT (1 UNIDAD EN BLISTER)</t>
  </si>
  <si>
    <t>PHYSIO CONFORT (1 UNIDAD EN BLISTER)</t>
  </si>
  <si>
    <t>PRIMERAS COMIDAS</t>
  </si>
  <si>
    <t>Cesto para pañales</t>
  </si>
  <si>
    <t>Aspirador Nasal uevo c/filtro</t>
  </si>
  <si>
    <t>8058664041978</t>
  </si>
  <si>
    <t>Espejo retrovisor</t>
  </si>
  <si>
    <t xml:space="preserve">Ver Foto </t>
  </si>
  <si>
    <t>8058664061624</t>
  </si>
  <si>
    <t>Espejo para asiento trasero</t>
  </si>
  <si>
    <t>NURSING ENERO 2023</t>
  </si>
  <si>
    <t>Physio Soft Sil 0-6m Traslucido</t>
  </si>
  <si>
    <t>Physio Soft Sil 6-16m Traslucido</t>
  </si>
  <si>
    <t>Physio Soft Sil 16-36m Traslucido</t>
  </si>
  <si>
    <t>Cepillo de dientes 3-6y Azul (c/tapa y sopapa)</t>
  </si>
  <si>
    <t>Cepillo de dientes 3-6y Rosa (c/tapa y sopapa)</t>
  </si>
  <si>
    <t>230A</t>
  </si>
</sst>
</file>

<file path=xl/styles.xml><?xml version="1.0" encoding="utf-8"?>
<styleSheet xmlns="http://schemas.openxmlformats.org/spreadsheetml/2006/main">
  <numFmts count="13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_-;\-* #,##0_-;_-* &quot;-&quot;_-;_-@_-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_-&quot;€&quot;\ * #,##0.00_-;\-&quot;€&quot;\ * #,##0.00_-;_-&quot;€&quot;\ * &quot;-&quot;??_-;_-@_-"/>
    <numFmt numFmtId="168" formatCode="_ &quot;$&quot;\ * #,##0_ ;_ &quot;$&quot;\ * \-#,##0_ ;_ &quot;$&quot;\ * &quot;-&quot;??_ ;_ @_ "/>
    <numFmt numFmtId="169" formatCode="_-* #,##0.00\ _€_-;\-* #,##0.00\ _€_-;_-* &quot;-&quot;??\ _€_-;_-@_-"/>
    <numFmt numFmtId="170" formatCode="_-&quot;€&quot;\ * #,##0_-;\-&quot;€&quot;\ * #,##0_-;_-&quot;€&quot;\ * &quot;-&quot;_-;_-@_-"/>
    <numFmt numFmtId="171" formatCode="#,##0.0;\(#,##0.0\)"/>
    <numFmt numFmtId="172" formatCode="_-[$€]\ * #,##0.00_-;\-[$€]\ * #,##0.00_-;_-[$€]\ * &quot;-&quot;??_-;_-@_-"/>
    <numFmt numFmtId="173" formatCode="#,##0;\(#,##0\)"/>
    <numFmt numFmtId="174" formatCode="&quot;$&quot;\ #,##0.00"/>
  </numFmts>
  <fonts count="8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2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Arial"/>
      <family val="2"/>
      <charset val="16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color indexed="62"/>
      <name val="Calibri"/>
      <family val="2"/>
    </font>
    <font>
      <i/>
      <sz val="10"/>
      <color rgb="FF7F7F7F"/>
      <name val="Arial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  <charset val="162"/>
    </font>
    <font>
      <sz val="11"/>
      <color indexed="60"/>
      <name val="Calibri"/>
      <family val="2"/>
    </font>
    <font>
      <sz val="8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Comic Sans MS"/>
      <family val="4"/>
      <charset val="16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u/>
      <sz val="11"/>
      <color rgb="FF00206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u/>
      <sz val="11"/>
      <color theme="3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0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84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4" fillId="37" borderId="0" applyNumberFormat="0" applyBorder="0" applyAlignment="0" applyProtection="0"/>
    <xf numFmtId="0" fontId="15" fillId="12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4" fillId="40" borderId="0" applyNumberFormat="0" applyBorder="0" applyAlignment="0" applyProtection="0"/>
    <xf numFmtId="0" fontId="15" fillId="16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4" fillId="43" borderId="0" applyNumberFormat="0" applyBorder="0" applyAlignment="0" applyProtection="0"/>
    <xf numFmtId="0" fontId="15" fillId="20" borderId="0" applyNumberFormat="0" applyBorder="0" applyAlignment="0" applyProtection="0"/>
    <xf numFmtId="0" fontId="23" fillId="38" borderId="0" applyNumberFormat="0" applyBorder="0" applyAlignment="0" applyProtection="0"/>
    <xf numFmtId="0" fontId="23" fillId="44" borderId="0" applyNumberFormat="0" applyBorder="0" applyAlignment="0" applyProtection="0"/>
    <xf numFmtId="0" fontId="24" fillId="39" borderId="0" applyNumberFormat="0" applyBorder="0" applyAlignment="0" applyProtection="0"/>
    <xf numFmtId="0" fontId="15" fillId="2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37" borderId="0" applyNumberFormat="0" applyBorder="0" applyAlignment="0" applyProtection="0"/>
    <xf numFmtId="0" fontId="15" fillId="28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4" fillId="49" borderId="0" applyNumberFormat="0" applyBorder="0" applyAlignment="0" applyProtection="0"/>
    <xf numFmtId="0" fontId="7" fillId="3" borderId="0" applyNumberFormat="0" applyBorder="0" applyAlignment="0" applyProtection="0"/>
    <xf numFmtId="0" fontId="10" fillId="5" borderId="4" applyNumberFormat="0" applyAlignment="0" applyProtection="0"/>
    <xf numFmtId="0" fontId="12" fillId="6" borderId="7" applyNumberFormat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167" fontId="1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8" fillId="4" borderId="4" applyNumberFormat="0" applyAlignment="0" applyProtection="0"/>
    <xf numFmtId="0" fontId="11" fillId="0" borderId="6" applyNumberFormat="0" applyFill="0" applyAlignment="0" applyProtection="0"/>
    <xf numFmtId="43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7" borderId="8" applyNumberFormat="0" applyFont="0" applyAlignment="0" applyProtection="0"/>
    <xf numFmtId="0" fontId="9" fillId="5" borderId="5" applyNumberFormat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" fontId="27" fillId="53" borderId="22" applyNumberFormat="0" applyProtection="0">
      <alignment vertical="center"/>
    </xf>
    <xf numFmtId="4" fontId="28" fillId="54" borderId="22" applyNumberFormat="0" applyProtection="0">
      <alignment vertical="center"/>
    </xf>
    <xf numFmtId="4" fontId="27" fillId="54" borderId="22" applyNumberFormat="0" applyProtection="0">
      <alignment horizontal="left" vertical="center" indent="1"/>
    </xf>
    <xf numFmtId="0" fontId="29" fillId="53" borderId="23" applyNumberFormat="0" applyProtection="0">
      <alignment horizontal="left" vertical="top" indent="1"/>
    </xf>
    <xf numFmtId="4" fontId="27" fillId="55" borderId="22" applyNumberFormat="0" applyProtection="0">
      <alignment horizontal="left" vertical="center" indent="1"/>
    </xf>
    <xf numFmtId="4" fontId="27" fillId="56" borderId="22" applyNumberFormat="0" applyProtection="0">
      <alignment horizontal="right" vertical="center"/>
    </xf>
    <xf numFmtId="4" fontId="27" fillId="57" borderId="22" applyNumberFormat="0" applyProtection="0">
      <alignment horizontal="right" vertical="center"/>
    </xf>
    <xf numFmtId="4" fontId="27" fillId="58" borderId="24" applyNumberFormat="0" applyProtection="0">
      <alignment horizontal="right" vertical="center"/>
    </xf>
    <xf numFmtId="4" fontId="27" fillId="59" borderId="22" applyNumberFormat="0" applyProtection="0">
      <alignment horizontal="right" vertical="center"/>
    </xf>
    <xf numFmtId="4" fontId="27" fillId="60" borderId="22" applyNumberFormat="0" applyProtection="0">
      <alignment horizontal="right" vertical="center"/>
    </xf>
    <xf numFmtId="4" fontId="27" fillId="61" borderId="22" applyNumberFormat="0" applyProtection="0">
      <alignment horizontal="right" vertical="center"/>
    </xf>
    <xf numFmtId="4" fontId="27" fillId="62" borderId="22" applyNumberFormat="0" applyProtection="0">
      <alignment horizontal="right" vertical="center"/>
    </xf>
    <xf numFmtId="4" fontId="27" fillId="63" borderId="22" applyNumberFormat="0" applyProtection="0">
      <alignment horizontal="right" vertical="center"/>
    </xf>
    <xf numFmtId="4" fontId="27" fillId="64" borderId="22" applyNumberFormat="0" applyProtection="0">
      <alignment horizontal="right" vertical="center"/>
    </xf>
    <xf numFmtId="4" fontId="27" fillId="65" borderId="24" applyNumberFormat="0" applyProtection="0">
      <alignment horizontal="left" vertical="center" indent="1"/>
    </xf>
    <xf numFmtId="4" fontId="18" fillId="66" borderId="24" applyNumberFormat="0" applyProtection="0">
      <alignment horizontal="left" vertical="center" indent="1"/>
    </xf>
    <xf numFmtId="4" fontId="18" fillId="66" borderId="24" applyNumberFormat="0" applyProtection="0">
      <alignment horizontal="left" vertical="center" indent="1"/>
    </xf>
    <xf numFmtId="4" fontId="27" fillId="67" borderId="22" applyNumberFormat="0" applyProtection="0">
      <alignment horizontal="right" vertical="center"/>
    </xf>
    <xf numFmtId="4" fontId="27" fillId="68" borderId="24" applyNumberFormat="0" applyProtection="0">
      <alignment horizontal="left" vertical="center" indent="1"/>
    </xf>
    <xf numFmtId="4" fontId="27" fillId="67" borderId="24" applyNumberFormat="0" applyProtection="0">
      <alignment horizontal="left" vertical="center" indent="1"/>
    </xf>
    <xf numFmtId="0" fontId="27" fillId="69" borderId="22" applyNumberFormat="0" applyProtection="0">
      <alignment horizontal="left" vertical="center" indent="1"/>
    </xf>
    <xf numFmtId="0" fontId="27" fillId="66" borderId="23" applyNumberFormat="0" applyProtection="0">
      <alignment horizontal="left" vertical="top" indent="1"/>
    </xf>
    <xf numFmtId="0" fontId="27" fillId="70" borderId="22" applyNumberFormat="0" applyProtection="0">
      <alignment horizontal="left" vertical="center" indent="1"/>
    </xf>
    <xf numFmtId="0" fontId="27" fillId="67" borderId="23" applyNumberFormat="0" applyProtection="0">
      <alignment horizontal="left" vertical="top" indent="1"/>
    </xf>
    <xf numFmtId="0" fontId="27" fillId="71" borderId="22" applyNumberFormat="0" applyProtection="0">
      <alignment horizontal="left" vertical="center" indent="1"/>
    </xf>
    <xf numFmtId="0" fontId="27" fillId="71" borderId="23" applyNumberFormat="0" applyProtection="0">
      <alignment horizontal="left" vertical="top" indent="1"/>
    </xf>
    <xf numFmtId="0" fontId="27" fillId="68" borderId="22" applyNumberFormat="0" applyProtection="0">
      <alignment horizontal="left" vertical="center" indent="1"/>
    </xf>
    <xf numFmtId="0" fontId="27" fillId="68" borderId="23" applyNumberFormat="0" applyProtection="0">
      <alignment horizontal="left" vertical="top" indent="1"/>
    </xf>
    <xf numFmtId="0" fontId="27" fillId="72" borderId="25" applyNumberFormat="0">
      <protection locked="0"/>
    </xf>
    <xf numFmtId="0" fontId="30" fillId="66" borderId="26" applyBorder="0"/>
    <xf numFmtId="4" fontId="31" fillId="73" borderId="23" applyNumberFormat="0" applyProtection="0">
      <alignment vertical="center"/>
    </xf>
    <xf numFmtId="4" fontId="28" fillId="74" borderId="11" applyNumberFormat="0" applyProtection="0">
      <alignment vertical="center"/>
    </xf>
    <xf numFmtId="4" fontId="31" fillId="69" borderId="23" applyNumberFormat="0" applyProtection="0">
      <alignment horizontal="left" vertical="center" indent="1"/>
    </xf>
    <xf numFmtId="0" fontId="31" fillId="73" borderId="23" applyNumberFormat="0" applyProtection="0">
      <alignment horizontal="left" vertical="top" indent="1"/>
    </xf>
    <xf numFmtId="4" fontId="27" fillId="0" borderId="22" applyNumberFormat="0" applyProtection="0">
      <alignment horizontal="right" vertical="center"/>
    </xf>
    <xf numFmtId="4" fontId="28" fillId="75" borderId="22" applyNumberFormat="0" applyProtection="0">
      <alignment horizontal="right" vertical="center"/>
    </xf>
    <xf numFmtId="4" fontId="27" fillId="55" borderId="22" applyNumberFormat="0" applyProtection="0">
      <alignment horizontal="left" vertical="center" indent="1"/>
    </xf>
    <xf numFmtId="0" fontId="31" fillId="67" borderId="23" applyNumberFormat="0" applyProtection="0">
      <alignment horizontal="left" vertical="top" indent="1"/>
    </xf>
    <xf numFmtId="4" fontId="32" fillId="76" borderId="24" applyNumberFormat="0" applyProtection="0">
      <alignment horizontal="left" vertical="center" indent="1"/>
    </xf>
    <xf numFmtId="0" fontId="27" fillId="77" borderId="11"/>
    <xf numFmtId="4" fontId="33" fillId="72" borderId="22" applyNumberFormat="0" applyProtection="0">
      <alignment horizontal="right" vertical="center"/>
    </xf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27" applyNumberFormat="0" applyFill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4" applyNumberFormat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40" fillId="0" borderId="31" applyNumberFormat="0" applyFill="0" applyAlignment="0" applyProtection="0"/>
    <xf numFmtId="0" fontId="1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7" borderId="8" applyNumberFormat="0" applyFont="0" applyAlignment="0" applyProtection="0"/>
    <xf numFmtId="43" fontId="1" fillId="0" borderId="0" applyFon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41" fillId="79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" fillId="7" borderId="8" applyNumberFormat="0" applyFont="0" applyAlignment="0" applyProtection="0"/>
    <xf numFmtId="0" fontId="1" fillId="25" borderId="0" applyNumberFormat="0" applyBorder="0" applyAlignment="0" applyProtection="0"/>
    <xf numFmtId="4" fontId="27" fillId="55" borderId="22" applyNumberFormat="0" applyProtection="0">
      <alignment horizontal="left" vertical="center" indent="1"/>
    </xf>
    <xf numFmtId="0" fontId="51" fillId="25" borderId="0" applyNumberFormat="0" applyBorder="0" applyAlignment="0" applyProtection="0"/>
    <xf numFmtId="0" fontId="23" fillId="90" borderId="0" applyNumberFormat="0" applyBorder="0" applyAlignment="0" applyProtection="0"/>
    <xf numFmtId="0" fontId="23" fillId="71" borderId="0" applyNumberFormat="0" applyBorder="0" applyAlignment="0" applyProtection="0"/>
    <xf numFmtId="0" fontId="18" fillId="7" borderId="8" applyNumberFormat="0" applyFont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92" borderId="0" applyNumberFormat="0" applyBorder="0" applyAlignment="0" applyProtection="0"/>
    <xf numFmtId="0" fontId="23" fillId="56" borderId="0" applyNumberFormat="0" applyBorder="0" applyAlignment="0" applyProtection="0"/>
    <xf numFmtId="4" fontId="28" fillId="74" borderId="32" applyNumberFormat="0" applyProtection="0">
      <alignment vertical="center"/>
    </xf>
    <xf numFmtId="0" fontId="24" fillId="81" borderId="0" applyNumberFormat="0" applyBorder="0" applyAlignment="0" applyProtection="0"/>
    <xf numFmtId="0" fontId="24" fillId="82" borderId="0" applyNumberFormat="0" applyBorder="0" applyAlignment="0" applyProtection="0"/>
    <xf numFmtId="0" fontId="24" fillId="83" borderId="0" applyNumberFormat="0" applyBorder="0" applyAlignment="0" applyProtection="0"/>
    <xf numFmtId="0" fontId="24" fillId="84" borderId="0" applyNumberFormat="0" applyBorder="0" applyAlignment="0" applyProtection="0"/>
    <xf numFmtId="0" fontId="24" fillId="37" borderId="0" applyNumberFormat="0" applyBorder="0" applyAlignment="0" applyProtection="0"/>
    <xf numFmtId="0" fontId="24" fillId="85" borderId="0" applyNumberFormat="0" applyBorder="0" applyAlignment="0" applyProtection="0"/>
    <xf numFmtId="0" fontId="42" fillId="47" borderId="0" applyNumberFormat="0" applyBorder="0" applyAlignment="0" applyProtection="0"/>
    <xf numFmtId="0" fontId="43" fillId="86" borderId="22" applyNumberFormat="0" applyAlignment="0" applyProtection="0"/>
    <xf numFmtId="0" fontId="44" fillId="84" borderId="33" applyNumberFormat="0" applyAlignment="0" applyProtection="0"/>
    <xf numFmtId="0" fontId="23" fillId="42" borderId="0" applyNumberFormat="0" applyBorder="0" applyAlignment="0" applyProtection="0"/>
    <xf numFmtId="0" fontId="45" fillId="0" borderId="34" applyNumberFormat="0" applyFill="0" applyAlignment="0" applyProtection="0"/>
    <xf numFmtId="0" fontId="46" fillId="0" borderId="35" applyNumberFormat="0" applyFill="0" applyAlignment="0" applyProtection="0"/>
    <xf numFmtId="0" fontId="47" fillId="0" borderId="36" applyNumberFormat="0" applyFill="0" applyAlignment="0" applyProtection="0"/>
    <xf numFmtId="0" fontId="47" fillId="0" borderId="0" applyNumberFormat="0" applyFill="0" applyBorder="0" applyAlignment="0" applyProtection="0"/>
    <xf numFmtId="0" fontId="48" fillId="48" borderId="22" applyNumberFormat="0" applyAlignment="0" applyProtection="0"/>
    <xf numFmtId="0" fontId="26" fillId="0" borderId="37" applyNumberFormat="0" applyFill="0" applyAlignment="0" applyProtection="0"/>
    <xf numFmtId="0" fontId="27" fillId="47" borderId="22" applyNumberFormat="0" applyFont="0" applyAlignment="0" applyProtection="0"/>
    <xf numFmtId="0" fontId="49" fillId="86" borderId="38" applyNumberFormat="0" applyAlignment="0" applyProtection="0"/>
    <xf numFmtId="0" fontId="29" fillId="53" borderId="23" applyNumberFormat="0" applyProtection="0">
      <alignment horizontal="left" vertical="top" indent="1"/>
    </xf>
    <xf numFmtId="4" fontId="27" fillId="58" borderId="24" applyNumberFormat="0" applyProtection="0">
      <alignment horizontal="right" vertical="center"/>
    </xf>
    <xf numFmtId="4" fontId="27" fillId="65" borderId="24" applyNumberFormat="0" applyProtection="0">
      <alignment horizontal="left" vertical="center" indent="1"/>
    </xf>
    <xf numFmtId="4" fontId="18" fillId="66" borderId="24" applyNumberFormat="0" applyProtection="0">
      <alignment horizontal="left" vertical="center" indent="1"/>
    </xf>
    <xf numFmtId="4" fontId="18" fillId="66" borderId="24" applyNumberFormat="0" applyProtection="0">
      <alignment horizontal="left" vertical="center" indent="1"/>
    </xf>
    <xf numFmtId="4" fontId="27" fillId="68" borderId="24" applyNumberFormat="0" applyProtection="0">
      <alignment horizontal="left" vertical="center" indent="1"/>
    </xf>
    <xf numFmtId="4" fontId="27" fillId="67" borderId="24" applyNumberFormat="0" applyProtection="0">
      <alignment horizontal="left" vertical="center" indent="1"/>
    </xf>
    <xf numFmtId="0" fontId="27" fillId="66" borderId="23" applyNumberFormat="0" applyProtection="0">
      <alignment horizontal="left" vertical="top" indent="1"/>
    </xf>
    <xf numFmtId="0" fontId="27" fillId="67" borderId="23" applyNumberFormat="0" applyProtection="0">
      <alignment horizontal="left" vertical="top" indent="1"/>
    </xf>
    <xf numFmtId="0" fontId="27" fillId="71" borderId="23" applyNumberFormat="0" applyProtection="0">
      <alignment horizontal="left" vertical="top" indent="1"/>
    </xf>
    <xf numFmtId="0" fontId="27" fillId="68" borderId="23" applyNumberFormat="0" applyProtection="0">
      <alignment horizontal="left" vertical="top" indent="1"/>
    </xf>
    <xf numFmtId="4" fontId="31" fillId="73" borderId="23" applyNumberFormat="0" applyProtection="0">
      <alignment vertical="center"/>
    </xf>
    <xf numFmtId="4" fontId="28" fillId="74" borderId="11" applyNumberFormat="0" applyProtection="0">
      <alignment vertical="center"/>
    </xf>
    <xf numFmtId="4" fontId="27" fillId="0" borderId="22" applyNumberFormat="0" applyProtection="0">
      <alignment horizontal="right" vertical="center"/>
    </xf>
    <xf numFmtId="4" fontId="28" fillId="75" borderId="22" applyNumberFormat="0" applyProtection="0">
      <alignment horizontal="right" vertical="center"/>
    </xf>
    <xf numFmtId="4" fontId="27" fillId="55" borderId="22" applyNumberFormat="0" applyProtection="0">
      <alignment horizontal="left" vertical="center" indent="1"/>
    </xf>
    <xf numFmtId="4" fontId="33" fillId="72" borderId="22" applyNumberFormat="0" applyProtection="0">
      <alignment horizontal="right" vertical="center"/>
    </xf>
    <xf numFmtId="0" fontId="3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4" fillId="93" borderId="0" applyNumberFormat="0" applyBorder="0" applyAlignment="0" applyProtection="0"/>
    <xf numFmtId="0" fontId="24" fillId="64" borderId="0" applyNumberFormat="0" applyBorder="0" applyAlignment="0" applyProtection="0"/>
    <xf numFmtId="0" fontId="23" fillId="89" borderId="0" applyNumberFormat="0" applyBorder="0" applyAlignment="0" applyProtection="0"/>
    <xf numFmtId="0" fontId="23" fillId="88" borderId="0" applyNumberFormat="0" applyBorder="0" applyAlignment="0" applyProtection="0"/>
    <xf numFmtId="4" fontId="27" fillId="53" borderId="22" applyNumberFormat="0" applyProtection="0">
      <alignment vertical="center"/>
    </xf>
    <xf numFmtId="4" fontId="27" fillId="0" borderId="22" applyNumberFormat="0" applyProtection="0">
      <alignment horizontal="right" vertical="center"/>
    </xf>
    <xf numFmtId="4" fontId="27" fillId="55" borderId="22" applyNumberFormat="0" applyProtection="0">
      <alignment horizontal="left" vertical="center" indent="1"/>
    </xf>
    <xf numFmtId="0" fontId="23" fillId="87" borderId="0" applyNumberFormat="0" applyBorder="0" applyAlignment="0" applyProtection="0"/>
    <xf numFmtId="0" fontId="51" fillId="21" borderId="0" applyNumberFormat="0" applyBorder="0" applyAlignment="0" applyProtection="0"/>
    <xf numFmtId="0" fontId="23" fillId="91" borderId="0" applyNumberFormat="0" applyBorder="0" applyAlignment="0" applyProtection="0"/>
    <xf numFmtId="0" fontId="51" fillId="9" borderId="0" applyNumberFormat="0" applyBorder="0" applyAlignment="0" applyProtection="0"/>
    <xf numFmtId="0" fontId="51" fillId="13" borderId="0" applyNumberFormat="0" applyBorder="0" applyAlignment="0" applyProtection="0"/>
    <xf numFmtId="0" fontId="1" fillId="21" borderId="0" applyNumberFormat="0" applyBorder="0" applyAlignment="0" applyProtection="0"/>
    <xf numFmtId="0" fontId="5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23" fillId="89" borderId="0" applyNumberFormat="0" applyBorder="0" applyAlignment="0" applyProtection="0"/>
    <xf numFmtId="0" fontId="1" fillId="29" borderId="0" applyNumberFormat="0" applyBorder="0" applyAlignment="0" applyProtection="0"/>
    <xf numFmtId="0" fontId="23" fillId="71" borderId="0" applyNumberFormat="0" applyBorder="0" applyAlignment="0" applyProtection="0"/>
    <xf numFmtId="0" fontId="23" fillId="92" borderId="0" applyNumberFormat="0" applyBorder="0" applyAlignment="0" applyProtection="0"/>
    <xf numFmtId="0" fontId="51" fillId="22" borderId="0" applyNumberFormat="0" applyBorder="0" applyAlignment="0" applyProtection="0"/>
    <xf numFmtId="0" fontId="23" fillId="59" borderId="0" applyNumberFormat="0" applyBorder="0" applyAlignment="0" applyProtection="0"/>
    <xf numFmtId="0" fontId="51" fillId="10" borderId="0" applyNumberFormat="0" applyBorder="0" applyAlignment="0" applyProtection="0"/>
    <xf numFmtId="0" fontId="51" fillId="14" borderId="0" applyNumberFormat="0" applyBorder="0" applyAlignment="0" applyProtection="0"/>
    <xf numFmtId="0" fontId="1" fillId="22" borderId="0" applyNumberFormat="0" applyBorder="0" applyAlignment="0" applyProtection="0"/>
    <xf numFmtId="0" fontId="5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4" fontId="27" fillId="53" borderId="22" applyNumberFormat="0" applyProtection="0">
      <alignment vertical="center"/>
    </xf>
    <xf numFmtId="4" fontId="28" fillId="54" borderId="22" applyNumberFormat="0" applyProtection="0">
      <alignment vertical="center"/>
    </xf>
    <xf numFmtId="4" fontId="27" fillId="54" borderId="22" applyNumberFormat="0" applyProtection="0">
      <alignment horizontal="left" vertical="center" indent="1"/>
    </xf>
    <xf numFmtId="0" fontId="29" fillId="53" borderId="23" applyNumberFormat="0" applyProtection="0">
      <alignment horizontal="left" vertical="top" indent="1"/>
    </xf>
    <xf numFmtId="4" fontId="27" fillId="55" borderId="22" applyNumberFormat="0" applyProtection="0">
      <alignment horizontal="left" vertical="center" indent="1"/>
    </xf>
    <xf numFmtId="4" fontId="27" fillId="56" borderId="22" applyNumberFormat="0" applyProtection="0">
      <alignment horizontal="right" vertical="center"/>
    </xf>
    <xf numFmtId="4" fontId="27" fillId="57" borderId="22" applyNumberFormat="0" applyProtection="0">
      <alignment horizontal="right" vertical="center"/>
    </xf>
    <xf numFmtId="4" fontId="27" fillId="58" borderId="24" applyNumberFormat="0" applyProtection="0">
      <alignment horizontal="right" vertical="center"/>
    </xf>
    <xf numFmtId="4" fontId="27" fillId="59" borderId="22" applyNumberFormat="0" applyProtection="0">
      <alignment horizontal="right" vertical="center"/>
    </xf>
    <xf numFmtId="4" fontId="27" fillId="60" borderId="22" applyNumberFormat="0" applyProtection="0">
      <alignment horizontal="right" vertical="center"/>
    </xf>
    <xf numFmtId="4" fontId="27" fillId="61" borderId="22" applyNumberFormat="0" applyProtection="0">
      <alignment horizontal="right" vertical="center"/>
    </xf>
    <xf numFmtId="4" fontId="27" fillId="62" borderId="22" applyNumberFormat="0" applyProtection="0">
      <alignment horizontal="right" vertical="center"/>
    </xf>
    <xf numFmtId="4" fontId="27" fillId="63" borderId="22" applyNumberFormat="0" applyProtection="0">
      <alignment horizontal="right" vertical="center"/>
    </xf>
    <xf numFmtId="4" fontId="27" fillId="64" borderId="22" applyNumberFormat="0" applyProtection="0">
      <alignment horizontal="right" vertical="center"/>
    </xf>
    <xf numFmtId="4" fontId="27" fillId="65" borderId="24" applyNumberFormat="0" applyProtection="0">
      <alignment horizontal="left" vertical="center" indent="1"/>
    </xf>
    <xf numFmtId="4" fontId="18" fillId="66" borderId="24" applyNumberFormat="0" applyProtection="0">
      <alignment horizontal="left" vertical="center" indent="1"/>
    </xf>
    <xf numFmtId="4" fontId="18" fillId="66" borderId="24" applyNumberFormat="0" applyProtection="0">
      <alignment horizontal="left" vertical="center" indent="1"/>
    </xf>
    <xf numFmtId="4" fontId="27" fillId="67" borderId="22" applyNumberFormat="0" applyProtection="0">
      <alignment horizontal="right" vertical="center"/>
    </xf>
    <xf numFmtId="4" fontId="27" fillId="68" borderId="24" applyNumberFormat="0" applyProtection="0">
      <alignment horizontal="left" vertical="center" indent="1"/>
    </xf>
    <xf numFmtId="4" fontId="27" fillId="67" borderId="24" applyNumberFormat="0" applyProtection="0">
      <alignment horizontal="left" vertical="center" indent="1"/>
    </xf>
    <xf numFmtId="0" fontId="27" fillId="69" borderId="22" applyNumberFormat="0" applyProtection="0">
      <alignment horizontal="left" vertical="center" indent="1"/>
    </xf>
    <xf numFmtId="0" fontId="27" fillId="66" borderId="23" applyNumberFormat="0" applyProtection="0">
      <alignment horizontal="left" vertical="top" indent="1"/>
    </xf>
    <xf numFmtId="0" fontId="27" fillId="70" borderId="22" applyNumberFormat="0" applyProtection="0">
      <alignment horizontal="left" vertical="center" indent="1"/>
    </xf>
    <xf numFmtId="0" fontId="27" fillId="67" borderId="23" applyNumberFormat="0" applyProtection="0">
      <alignment horizontal="left" vertical="top" indent="1"/>
    </xf>
    <xf numFmtId="0" fontId="27" fillId="71" borderId="22" applyNumberFormat="0" applyProtection="0">
      <alignment horizontal="left" vertical="center" indent="1"/>
    </xf>
    <xf numFmtId="0" fontId="27" fillId="71" borderId="23" applyNumberFormat="0" applyProtection="0">
      <alignment horizontal="left" vertical="top" indent="1"/>
    </xf>
    <xf numFmtId="0" fontId="27" fillId="68" borderId="22" applyNumberFormat="0" applyProtection="0">
      <alignment horizontal="left" vertical="center" indent="1"/>
    </xf>
    <xf numFmtId="0" fontId="27" fillId="68" borderId="23" applyNumberFormat="0" applyProtection="0">
      <alignment horizontal="left" vertical="top" indent="1"/>
    </xf>
    <xf numFmtId="0" fontId="30" fillId="66" borderId="26" applyBorder="0"/>
    <xf numFmtId="4" fontId="31" fillId="73" borderId="23" applyNumberFormat="0" applyProtection="0">
      <alignment vertical="center"/>
    </xf>
    <xf numFmtId="4" fontId="31" fillId="69" borderId="23" applyNumberFormat="0" applyProtection="0">
      <alignment horizontal="left" vertical="center" indent="1"/>
    </xf>
    <xf numFmtId="0" fontId="31" fillId="73" borderId="23" applyNumberFormat="0" applyProtection="0">
      <alignment horizontal="left" vertical="top" indent="1"/>
    </xf>
    <xf numFmtId="0" fontId="31" fillId="67" borderId="23" applyNumberFormat="0" applyProtection="0">
      <alignment horizontal="left" vertical="top" indent="1"/>
    </xf>
    <xf numFmtId="4" fontId="32" fillId="76" borderId="24" applyNumberFormat="0" applyProtection="0">
      <alignment horizontal="left" vertical="center" indent="1"/>
    </xf>
    <xf numFmtId="0" fontId="10" fillId="5" borderId="4" applyNumberFormat="0" applyAlignment="0" applyProtection="0"/>
    <xf numFmtId="0" fontId="51" fillId="17" borderId="0" applyNumberFormat="0" applyBorder="0" applyAlignment="0" applyProtection="0"/>
    <xf numFmtId="0" fontId="1" fillId="17" borderId="0" applyNumberFormat="0" applyBorder="0" applyAlignment="0" applyProtection="0"/>
    <xf numFmtId="0" fontId="23" fillId="64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43" fillId="86" borderId="22" applyNumberFormat="0" applyAlignment="0" applyProtection="0"/>
    <xf numFmtId="0" fontId="48" fillId="48" borderId="22" applyNumberFormat="0" applyAlignment="0" applyProtection="0"/>
    <xf numFmtId="0" fontId="27" fillId="47" borderId="22" applyNumberFormat="0" applyFont="0" applyAlignment="0" applyProtection="0"/>
    <xf numFmtId="0" fontId="49" fillId="86" borderId="38" applyNumberFormat="0" applyAlignment="0" applyProtection="0"/>
    <xf numFmtId="0" fontId="29" fillId="53" borderId="23" applyNumberFormat="0" applyProtection="0">
      <alignment horizontal="left" vertical="top" indent="1"/>
    </xf>
    <xf numFmtId="4" fontId="27" fillId="58" borderId="24" applyNumberFormat="0" applyProtection="0">
      <alignment horizontal="right" vertical="center"/>
    </xf>
    <xf numFmtId="4" fontId="27" fillId="65" borderId="24" applyNumberFormat="0" applyProtection="0">
      <alignment horizontal="left" vertical="center" indent="1"/>
    </xf>
    <xf numFmtId="4" fontId="18" fillId="66" borderId="24" applyNumberFormat="0" applyProtection="0">
      <alignment horizontal="left" vertical="center" indent="1"/>
    </xf>
    <xf numFmtId="4" fontId="18" fillId="66" borderId="24" applyNumberFormat="0" applyProtection="0">
      <alignment horizontal="left" vertical="center" indent="1"/>
    </xf>
    <xf numFmtId="4" fontId="27" fillId="68" borderId="24" applyNumberFormat="0" applyProtection="0">
      <alignment horizontal="left" vertical="center" indent="1"/>
    </xf>
    <xf numFmtId="4" fontId="27" fillId="67" borderId="24" applyNumberFormat="0" applyProtection="0">
      <alignment horizontal="left" vertical="center" indent="1"/>
    </xf>
    <xf numFmtId="0" fontId="27" fillId="66" borderId="23" applyNumberFormat="0" applyProtection="0">
      <alignment horizontal="left" vertical="top" indent="1"/>
    </xf>
    <xf numFmtId="0" fontId="27" fillId="67" borderId="23" applyNumberFormat="0" applyProtection="0">
      <alignment horizontal="left" vertical="top" indent="1"/>
    </xf>
    <xf numFmtId="0" fontId="27" fillId="71" borderId="23" applyNumberFormat="0" applyProtection="0">
      <alignment horizontal="left" vertical="top" indent="1"/>
    </xf>
    <xf numFmtId="0" fontId="27" fillId="68" borderId="23" applyNumberFormat="0" applyProtection="0">
      <alignment horizontal="left" vertical="top" indent="1"/>
    </xf>
    <xf numFmtId="4" fontId="31" fillId="73" borderId="23" applyNumberFormat="0" applyProtection="0">
      <alignment vertical="center"/>
    </xf>
    <xf numFmtId="4" fontId="27" fillId="0" borderId="22" applyNumberFormat="0" applyProtection="0">
      <alignment horizontal="right" vertical="center"/>
    </xf>
    <xf numFmtId="4" fontId="28" fillId="75" borderId="22" applyNumberFormat="0" applyProtection="0">
      <alignment horizontal="right" vertical="center"/>
    </xf>
    <xf numFmtId="4" fontId="27" fillId="55" borderId="22" applyNumberFormat="0" applyProtection="0">
      <alignment horizontal="left" vertical="center" indent="1"/>
    </xf>
    <xf numFmtId="4" fontId="33" fillId="72" borderId="22" applyNumberFormat="0" applyProtection="0">
      <alignment horizontal="right" vertical="center"/>
    </xf>
    <xf numFmtId="0" fontId="24" fillId="94" borderId="0" applyNumberFormat="0" applyBorder="0" applyAlignment="0" applyProtection="0"/>
    <xf numFmtId="0" fontId="24" fillId="55" borderId="0" applyNumberFormat="0" applyBorder="0" applyAlignment="0" applyProtection="0"/>
    <xf numFmtId="0" fontId="24" fillId="60" borderId="0" applyNumberFormat="0" applyBorder="0" applyAlignment="0" applyProtection="0"/>
    <xf numFmtId="0" fontId="52" fillId="11" borderId="0" applyNumberFormat="0" applyBorder="0" applyAlignment="0" applyProtection="0"/>
    <xf numFmtId="0" fontId="52" fillId="15" borderId="0" applyNumberFormat="0" applyBorder="0" applyAlignment="0" applyProtection="0"/>
    <xf numFmtId="0" fontId="52" fillId="19" borderId="0" applyNumberFormat="0" applyBorder="0" applyAlignment="0" applyProtection="0"/>
    <xf numFmtId="0" fontId="52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31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24" fillId="81" borderId="0" applyNumberFormat="0" applyBorder="0" applyAlignment="0" applyProtection="0"/>
    <xf numFmtId="4" fontId="18" fillId="66" borderId="24" applyNumberFormat="0" applyProtection="0">
      <alignment horizontal="left" vertical="center" indent="1"/>
    </xf>
    <xf numFmtId="4" fontId="18" fillId="66" borderId="24" applyNumberFormat="0" applyProtection="0">
      <alignment horizontal="left" vertical="center" indent="1"/>
    </xf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4" borderId="0" applyNumberFormat="0" applyBorder="0" applyAlignment="0" applyProtection="0"/>
    <xf numFmtId="4" fontId="27" fillId="55" borderId="22" applyNumberFormat="0" applyProtection="0">
      <alignment horizontal="left" vertical="center" indent="1"/>
    </xf>
    <xf numFmtId="0" fontId="29" fillId="53" borderId="23" applyNumberFormat="0" applyProtection="0">
      <alignment horizontal="left" vertical="top" indent="1"/>
    </xf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37" borderId="0" applyNumberFormat="0" applyBorder="0" applyAlignment="0" applyProtection="0"/>
    <xf numFmtId="4" fontId="27" fillId="54" borderId="22" applyNumberFormat="0" applyProtection="0">
      <alignment horizontal="left" vertical="center" indent="1"/>
    </xf>
    <xf numFmtId="4" fontId="28" fillId="54" borderId="22" applyNumberFormat="0" applyProtection="0">
      <alignment vertical="center"/>
    </xf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85" borderId="0" applyNumberFormat="0" applyBorder="0" applyAlignment="0" applyProtection="0"/>
    <xf numFmtId="4" fontId="27" fillId="53" borderId="22" applyNumberFormat="0" applyProtection="0">
      <alignment vertical="center"/>
    </xf>
    <xf numFmtId="0" fontId="49" fillId="86" borderId="38" applyNumberFormat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5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0" fillId="5" borderId="4" applyNumberFormat="0" applyAlignment="0" applyProtection="0"/>
    <xf numFmtId="0" fontId="54" fillId="69" borderId="39" applyNumberFormat="0" applyAlignment="0" applyProtection="0"/>
    <xf numFmtId="0" fontId="43" fillId="86" borderId="22" applyNumberFormat="0" applyAlignment="0" applyProtection="0"/>
    <xf numFmtId="0" fontId="43" fillId="86" borderId="22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55" fillId="0" borderId="40" applyNumberFormat="0" applyFill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166" fontId="56" fillId="0" borderId="0" applyFont="0" applyFill="0" applyBorder="0" applyAlignment="0" applyProtection="0"/>
    <xf numFmtId="0" fontId="23" fillId="73" borderId="41" applyNumberFormat="0" applyFont="0" applyAlignment="0" applyProtection="0"/>
    <xf numFmtId="171" fontId="57" fillId="0" borderId="30">
      <alignment vertical="center"/>
    </xf>
    <xf numFmtId="171" fontId="58" fillId="0" borderId="29">
      <alignment vertical="center"/>
    </xf>
    <xf numFmtId="0" fontId="59" fillId="91" borderId="39" applyNumberFormat="0" applyAlignment="0" applyProtection="0"/>
    <xf numFmtId="172" fontId="18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48" fillId="48" borderId="22" applyNumberFormat="0" applyAlignment="0" applyProtection="0"/>
    <xf numFmtId="0" fontId="48" fillId="48" borderId="22" applyNumberFormat="0" applyAlignment="0" applyProtection="0"/>
    <xf numFmtId="0" fontId="61" fillId="56" borderId="0" applyNumberFormat="0" applyBorder="0" applyAlignment="0" applyProtection="0"/>
    <xf numFmtId="173" fontId="62" fillId="54" borderId="11">
      <alignment horizontal="center" vertical="center" wrapText="1"/>
    </xf>
    <xf numFmtId="173" fontId="63" fillId="0" borderId="0">
      <alignment horizontal="centerContinuous" vertical="center"/>
    </xf>
    <xf numFmtId="173" fontId="62" fillId="0" borderId="20">
      <alignment vertical="center"/>
    </xf>
    <xf numFmtId="164" fontId="64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6" fillId="48" borderId="0" applyNumberFormat="0" applyBorder="0" applyAlignment="0" applyProtection="0"/>
    <xf numFmtId="0" fontId="41" fillId="79" borderId="0" applyNumberFormat="0" applyBorder="0" applyAlignment="0" applyProtection="0"/>
    <xf numFmtId="0" fontId="65" fillId="53" borderId="0" applyNumberFormat="0" applyBorder="0" applyAlignment="0" applyProtection="0"/>
    <xf numFmtId="0" fontId="27" fillId="95" borderId="0"/>
    <xf numFmtId="0" fontId="66" fillId="95" borderId="0"/>
    <xf numFmtId="0" fontId="66" fillId="95" borderId="0"/>
    <xf numFmtId="0" fontId="67" fillId="0" borderId="0"/>
    <xf numFmtId="0" fontId="56" fillId="0" borderId="0"/>
    <xf numFmtId="0" fontId="66" fillId="95" borderId="0"/>
    <xf numFmtId="0" fontId="56" fillId="0" borderId="0"/>
    <xf numFmtId="0" fontId="66" fillId="95" borderId="0"/>
    <xf numFmtId="0" fontId="66" fillId="95" borderId="0"/>
    <xf numFmtId="0" fontId="27" fillId="95" borderId="0"/>
    <xf numFmtId="0" fontId="27" fillId="95" borderId="0"/>
    <xf numFmtId="0" fontId="27" fillId="95" borderId="0"/>
    <xf numFmtId="0" fontId="1" fillId="0" borderId="0"/>
    <xf numFmtId="0" fontId="27" fillId="95" borderId="0"/>
    <xf numFmtId="0" fontId="27" fillId="47" borderId="22" applyNumberFormat="0" applyFont="0" applyAlignment="0" applyProtection="0"/>
    <xf numFmtId="0" fontId="66" fillId="47" borderId="22" applyNumberFormat="0" applyFont="0" applyAlignment="0" applyProtection="0"/>
    <xf numFmtId="0" fontId="66" fillId="47" borderId="22" applyNumberFormat="0" applyFont="0" applyAlignment="0" applyProtection="0"/>
    <xf numFmtId="0" fontId="66" fillId="47" borderId="22" applyNumberFormat="0" applyFont="0" applyAlignment="0" applyProtection="0"/>
    <xf numFmtId="0" fontId="27" fillId="47" borderId="22" applyNumberFormat="0" applyFont="0" applyAlignment="0" applyProtection="0"/>
    <xf numFmtId="0" fontId="49" fillId="86" borderId="38" applyNumberFormat="0" applyAlignment="0" applyProtection="0"/>
    <xf numFmtId="0" fontId="49" fillId="86" borderId="38" applyNumberFormat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3" fillId="86" borderId="22" applyNumberFormat="0" applyAlignment="0" applyProtection="0"/>
    <xf numFmtId="4" fontId="27" fillId="53" borderId="22" applyNumberFormat="0" applyProtection="0">
      <alignment vertical="center"/>
    </xf>
    <xf numFmtId="4" fontId="27" fillId="53" borderId="22" applyNumberFormat="0" applyProtection="0">
      <alignment vertical="center"/>
    </xf>
    <xf numFmtId="4" fontId="28" fillId="54" borderId="22" applyNumberFormat="0" applyProtection="0">
      <alignment vertical="center"/>
    </xf>
    <xf numFmtId="4" fontId="27" fillId="54" borderId="22" applyNumberFormat="0" applyProtection="0">
      <alignment horizontal="left" vertical="center" indent="1"/>
    </xf>
    <xf numFmtId="4" fontId="27" fillId="54" borderId="22" applyNumberFormat="0" applyProtection="0">
      <alignment horizontal="left" vertical="center" indent="1"/>
    </xf>
    <xf numFmtId="4" fontId="27" fillId="54" borderId="22" applyNumberFormat="0" applyProtection="0">
      <alignment horizontal="left" vertical="center" indent="1"/>
    </xf>
    <xf numFmtId="0" fontId="29" fillId="53" borderId="23" applyNumberFormat="0" applyProtection="0">
      <alignment horizontal="left" vertical="top" indent="1"/>
    </xf>
    <xf numFmtId="4" fontId="27" fillId="55" borderId="22" applyNumberFormat="0" applyProtection="0">
      <alignment horizontal="left" vertical="center" indent="1"/>
    </xf>
    <xf numFmtId="4" fontId="27" fillId="56" borderId="22" applyNumberFormat="0" applyProtection="0">
      <alignment horizontal="right" vertical="center"/>
    </xf>
    <xf numFmtId="4" fontId="27" fillId="56" borderId="22" applyNumberFormat="0" applyProtection="0">
      <alignment horizontal="right" vertical="center"/>
    </xf>
    <xf numFmtId="4" fontId="27" fillId="56" borderId="22" applyNumberFormat="0" applyProtection="0">
      <alignment horizontal="right" vertical="center"/>
    </xf>
    <xf numFmtId="4" fontId="27" fillId="57" borderId="22" applyNumberFormat="0" applyProtection="0">
      <alignment horizontal="right" vertical="center"/>
    </xf>
    <xf numFmtId="4" fontId="27" fillId="57" borderId="22" applyNumberFormat="0" applyProtection="0">
      <alignment horizontal="right" vertical="center"/>
    </xf>
    <xf numFmtId="4" fontId="27" fillId="57" borderId="22" applyNumberFormat="0" applyProtection="0">
      <alignment horizontal="right" vertical="center"/>
    </xf>
    <xf numFmtId="4" fontId="27" fillId="58" borderId="24" applyNumberFormat="0" applyProtection="0">
      <alignment horizontal="right" vertical="center"/>
    </xf>
    <xf numFmtId="4" fontId="27" fillId="58" borderId="24" applyNumberFormat="0" applyProtection="0">
      <alignment horizontal="right" vertical="center"/>
    </xf>
    <xf numFmtId="4" fontId="27" fillId="58" borderId="24" applyNumberFormat="0" applyProtection="0">
      <alignment horizontal="right" vertical="center"/>
    </xf>
    <xf numFmtId="4" fontId="27" fillId="59" borderId="22" applyNumberFormat="0" applyProtection="0">
      <alignment horizontal="right" vertical="center"/>
    </xf>
    <xf numFmtId="4" fontId="27" fillId="59" borderId="22" applyNumberFormat="0" applyProtection="0">
      <alignment horizontal="right" vertical="center"/>
    </xf>
    <xf numFmtId="4" fontId="27" fillId="59" borderId="22" applyNumberFormat="0" applyProtection="0">
      <alignment horizontal="right" vertical="center"/>
    </xf>
    <xf numFmtId="4" fontId="27" fillId="60" borderId="22" applyNumberFormat="0" applyProtection="0">
      <alignment horizontal="right" vertical="center"/>
    </xf>
    <xf numFmtId="4" fontId="27" fillId="60" borderId="22" applyNumberFormat="0" applyProtection="0">
      <alignment horizontal="right" vertical="center"/>
    </xf>
    <xf numFmtId="4" fontId="27" fillId="60" borderId="22" applyNumberFormat="0" applyProtection="0">
      <alignment horizontal="right" vertical="center"/>
    </xf>
    <xf numFmtId="4" fontId="27" fillId="61" borderId="22" applyNumberFormat="0" applyProtection="0">
      <alignment horizontal="right" vertical="center"/>
    </xf>
    <xf numFmtId="4" fontId="27" fillId="61" borderId="22" applyNumberFormat="0" applyProtection="0">
      <alignment horizontal="right" vertical="center"/>
    </xf>
    <xf numFmtId="4" fontId="27" fillId="61" borderId="22" applyNumberFormat="0" applyProtection="0">
      <alignment horizontal="right" vertical="center"/>
    </xf>
    <xf numFmtId="4" fontId="27" fillId="62" borderId="22" applyNumberFormat="0" applyProtection="0">
      <alignment horizontal="right" vertical="center"/>
    </xf>
    <xf numFmtId="4" fontId="27" fillId="62" borderId="22" applyNumberFormat="0" applyProtection="0">
      <alignment horizontal="right" vertical="center"/>
    </xf>
    <xf numFmtId="4" fontId="27" fillId="62" borderId="22" applyNumberFormat="0" applyProtection="0">
      <alignment horizontal="right" vertical="center"/>
    </xf>
    <xf numFmtId="4" fontId="27" fillId="63" borderId="22" applyNumberFormat="0" applyProtection="0">
      <alignment horizontal="right" vertical="center"/>
    </xf>
    <xf numFmtId="4" fontId="27" fillId="63" borderId="22" applyNumberFormat="0" applyProtection="0">
      <alignment horizontal="right" vertical="center"/>
    </xf>
    <xf numFmtId="4" fontId="27" fillId="63" borderId="22" applyNumberFormat="0" applyProtection="0">
      <alignment horizontal="right" vertical="center"/>
    </xf>
    <xf numFmtId="4" fontId="27" fillId="64" borderId="22" applyNumberFormat="0" applyProtection="0">
      <alignment horizontal="right" vertical="center"/>
    </xf>
    <xf numFmtId="4" fontId="27" fillId="64" borderId="22" applyNumberFormat="0" applyProtection="0">
      <alignment horizontal="right" vertical="center"/>
    </xf>
    <xf numFmtId="4" fontId="27" fillId="64" borderId="22" applyNumberFormat="0" applyProtection="0">
      <alignment horizontal="right" vertical="center"/>
    </xf>
    <xf numFmtId="4" fontId="27" fillId="65" borderId="24" applyNumberFormat="0" applyProtection="0">
      <alignment horizontal="left" vertical="center" indent="1"/>
    </xf>
    <xf numFmtId="4" fontId="27" fillId="65" borderId="24" applyNumberFormat="0" applyProtection="0">
      <alignment horizontal="left" vertical="center" indent="1"/>
    </xf>
    <xf numFmtId="4" fontId="27" fillId="65" borderId="24" applyNumberFormat="0" applyProtection="0">
      <alignment horizontal="left" vertical="center" indent="1"/>
    </xf>
    <xf numFmtId="4" fontId="18" fillId="66" borderId="24" applyNumberFormat="0" applyProtection="0">
      <alignment horizontal="left" vertical="center" indent="1"/>
    </xf>
    <xf numFmtId="4" fontId="18" fillId="66" borderId="24" applyNumberFormat="0" applyProtection="0">
      <alignment horizontal="left" vertical="center" indent="1"/>
    </xf>
    <xf numFmtId="4" fontId="27" fillId="67" borderId="22" applyNumberFormat="0" applyProtection="0">
      <alignment horizontal="right" vertical="center"/>
    </xf>
    <xf numFmtId="4" fontId="27" fillId="67" borderId="22" applyNumberFormat="0" applyProtection="0">
      <alignment horizontal="right" vertical="center"/>
    </xf>
    <xf numFmtId="4" fontId="27" fillId="67" borderId="22" applyNumberFormat="0" applyProtection="0">
      <alignment horizontal="right" vertical="center"/>
    </xf>
    <xf numFmtId="4" fontId="27" fillId="68" borderId="24" applyNumberFormat="0" applyProtection="0">
      <alignment horizontal="left" vertical="center" indent="1"/>
    </xf>
    <xf numFmtId="4" fontId="27" fillId="68" borderId="24" applyNumberFormat="0" applyProtection="0">
      <alignment horizontal="left" vertical="center" indent="1"/>
    </xf>
    <xf numFmtId="4" fontId="27" fillId="68" borderId="24" applyNumberFormat="0" applyProtection="0">
      <alignment horizontal="left" vertical="center" indent="1"/>
    </xf>
    <xf numFmtId="4" fontId="27" fillId="67" borderId="24" applyNumberFormat="0" applyProtection="0">
      <alignment horizontal="left" vertical="center" indent="1"/>
    </xf>
    <xf numFmtId="4" fontId="27" fillId="67" borderId="24" applyNumberFormat="0" applyProtection="0">
      <alignment horizontal="left" vertical="center" indent="1"/>
    </xf>
    <xf numFmtId="4" fontId="27" fillId="67" borderId="24" applyNumberFormat="0" applyProtection="0">
      <alignment horizontal="left" vertical="center" indent="1"/>
    </xf>
    <xf numFmtId="0" fontId="27" fillId="69" borderId="22" applyNumberFormat="0" applyProtection="0">
      <alignment horizontal="left" vertical="center" indent="1"/>
    </xf>
    <xf numFmtId="0" fontId="27" fillId="69" borderId="22" applyNumberFormat="0" applyProtection="0">
      <alignment horizontal="left" vertical="center" indent="1"/>
    </xf>
    <xf numFmtId="0" fontId="27" fillId="69" borderId="22" applyNumberFormat="0" applyProtection="0">
      <alignment horizontal="left" vertical="center" indent="1"/>
    </xf>
    <xf numFmtId="0" fontId="27" fillId="66" borderId="23" applyNumberFormat="0" applyProtection="0">
      <alignment horizontal="left" vertical="top" indent="1"/>
    </xf>
    <xf numFmtId="0" fontId="66" fillId="66" borderId="23" applyNumberFormat="0" applyProtection="0">
      <alignment horizontal="left" vertical="top" indent="1"/>
    </xf>
    <xf numFmtId="0" fontId="66" fillId="66" borderId="23" applyNumberFormat="0" applyProtection="0">
      <alignment horizontal="left" vertical="top" indent="1"/>
    </xf>
    <xf numFmtId="0" fontId="66" fillId="66" borderId="23" applyNumberFormat="0" applyProtection="0">
      <alignment horizontal="left" vertical="top" indent="1"/>
    </xf>
    <xf numFmtId="0" fontId="27" fillId="70" borderId="22" applyNumberFormat="0" applyProtection="0">
      <alignment horizontal="left" vertical="center" indent="1"/>
    </xf>
    <xf numFmtId="0" fontId="27" fillId="70" borderId="22" applyNumberFormat="0" applyProtection="0">
      <alignment horizontal="left" vertical="center" indent="1"/>
    </xf>
    <xf numFmtId="0" fontId="27" fillId="70" borderId="22" applyNumberFormat="0" applyProtection="0">
      <alignment horizontal="left" vertical="center" indent="1"/>
    </xf>
    <xf numFmtId="0" fontId="27" fillId="67" borderId="23" applyNumberFormat="0" applyProtection="0">
      <alignment horizontal="left" vertical="top" indent="1"/>
    </xf>
    <xf numFmtId="0" fontId="66" fillId="67" borderId="23" applyNumberFormat="0" applyProtection="0">
      <alignment horizontal="left" vertical="top" indent="1"/>
    </xf>
    <xf numFmtId="0" fontId="66" fillId="67" borderId="23" applyNumberFormat="0" applyProtection="0">
      <alignment horizontal="left" vertical="top" indent="1"/>
    </xf>
    <xf numFmtId="0" fontId="66" fillId="67" borderId="23" applyNumberFormat="0" applyProtection="0">
      <alignment horizontal="left" vertical="top" indent="1"/>
    </xf>
    <xf numFmtId="0" fontId="27" fillId="71" borderId="22" applyNumberFormat="0" applyProtection="0">
      <alignment horizontal="left" vertical="center" indent="1"/>
    </xf>
    <xf numFmtId="0" fontId="27" fillId="71" borderId="22" applyNumberFormat="0" applyProtection="0">
      <alignment horizontal="left" vertical="center" indent="1"/>
    </xf>
    <xf numFmtId="0" fontId="27" fillId="71" borderId="22" applyNumberFormat="0" applyProtection="0">
      <alignment horizontal="left" vertical="center" indent="1"/>
    </xf>
    <xf numFmtId="0" fontId="27" fillId="71" borderId="23" applyNumberFormat="0" applyProtection="0">
      <alignment horizontal="left" vertical="top" indent="1"/>
    </xf>
    <xf numFmtId="0" fontId="66" fillId="71" borderId="23" applyNumberFormat="0" applyProtection="0">
      <alignment horizontal="left" vertical="top" indent="1"/>
    </xf>
    <xf numFmtId="0" fontId="66" fillId="71" borderId="23" applyNumberFormat="0" applyProtection="0">
      <alignment horizontal="left" vertical="top" indent="1"/>
    </xf>
    <xf numFmtId="0" fontId="66" fillId="71" borderId="23" applyNumberFormat="0" applyProtection="0">
      <alignment horizontal="left" vertical="top" indent="1"/>
    </xf>
    <xf numFmtId="0" fontId="27" fillId="68" borderId="22" applyNumberFormat="0" applyProtection="0">
      <alignment horizontal="left" vertical="center" indent="1"/>
    </xf>
    <xf numFmtId="0" fontId="27" fillId="68" borderId="22" applyNumberFormat="0" applyProtection="0">
      <alignment horizontal="left" vertical="center" indent="1"/>
    </xf>
    <xf numFmtId="0" fontId="27" fillId="68" borderId="22" applyNumberFormat="0" applyProtection="0">
      <alignment horizontal="left" vertical="center" indent="1"/>
    </xf>
    <xf numFmtId="0" fontId="27" fillId="68" borderId="23" applyNumberFormat="0" applyProtection="0">
      <alignment horizontal="left" vertical="top" indent="1"/>
    </xf>
    <xf numFmtId="0" fontId="66" fillId="68" borderId="23" applyNumberFormat="0" applyProtection="0">
      <alignment horizontal="left" vertical="top" indent="1"/>
    </xf>
    <xf numFmtId="0" fontId="66" fillId="68" borderId="23" applyNumberFormat="0" applyProtection="0">
      <alignment horizontal="left" vertical="top" indent="1"/>
    </xf>
    <xf numFmtId="0" fontId="66" fillId="68" borderId="23" applyNumberFormat="0" applyProtection="0">
      <alignment horizontal="left" vertical="top" indent="1"/>
    </xf>
    <xf numFmtId="0" fontId="66" fillId="72" borderId="25" applyNumberFormat="0">
      <protection locked="0"/>
    </xf>
    <xf numFmtId="0" fontId="66" fillId="72" borderId="25" applyNumberFormat="0">
      <protection locked="0"/>
    </xf>
    <xf numFmtId="0" fontId="66" fillId="72" borderId="25" applyNumberFormat="0">
      <protection locked="0"/>
    </xf>
    <xf numFmtId="0" fontId="30" fillId="66" borderId="26" applyBorder="0"/>
    <xf numFmtId="4" fontId="31" fillId="73" borderId="23" applyNumberFormat="0" applyProtection="0">
      <alignment vertical="center"/>
    </xf>
    <xf numFmtId="4" fontId="31" fillId="69" borderId="23" applyNumberFormat="0" applyProtection="0">
      <alignment horizontal="left" vertical="center" indent="1"/>
    </xf>
    <xf numFmtId="0" fontId="31" fillId="73" borderId="23" applyNumberFormat="0" applyProtection="0">
      <alignment horizontal="left" vertical="top" indent="1"/>
    </xf>
    <xf numFmtId="4" fontId="27" fillId="0" borderId="22" applyNumberFormat="0" applyProtection="0">
      <alignment horizontal="right" vertical="center"/>
    </xf>
    <xf numFmtId="4" fontId="28" fillId="75" borderId="22" applyNumberFormat="0" applyProtection="0">
      <alignment horizontal="right" vertical="center"/>
    </xf>
    <xf numFmtId="4" fontId="27" fillId="55" borderId="22" applyNumberFormat="0" applyProtection="0">
      <alignment horizontal="left" vertical="center" indent="1"/>
    </xf>
    <xf numFmtId="0" fontId="31" fillId="67" borderId="23" applyNumberFormat="0" applyProtection="0">
      <alignment horizontal="left" vertical="top" indent="1"/>
    </xf>
    <xf numFmtId="4" fontId="32" fillId="76" borderId="24" applyNumberFormat="0" applyProtection="0">
      <alignment horizontal="left" vertical="center" indent="1"/>
    </xf>
    <xf numFmtId="0" fontId="27" fillId="77" borderId="11"/>
    <xf numFmtId="0" fontId="27" fillId="77" borderId="11"/>
    <xf numFmtId="4" fontId="33" fillId="72" borderId="22" applyNumberFormat="0" applyProtection="0">
      <alignment horizontal="right" vertical="center"/>
    </xf>
    <xf numFmtId="0" fontId="26" fillId="88" borderId="0" applyNumberFormat="0" applyBorder="0" applyAlignment="0" applyProtection="0"/>
    <xf numFmtId="0" fontId="68" fillId="96" borderId="0"/>
    <xf numFmtId="0" fontId="69" fillId="97" borderId="0"/>
    <xf numFmtId="0" fontId="49" fillId="69" borderId="38" applyNumberFormat="0" applyAlignment="0" applyProtection="0"/>
    <xf numFmtId="0" fontId="18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42" applyNumberFormat="0" applyFill="0" applyAlignment="0" applyProtection="0"/>
    <xf numFmtId="0" fontId="73" fillId="0" borderId="43" applyNumberFormat="0" applyFill="0" applyAlignment="0" applyProtection="0"/>
    <xf numFmtId="0" fontId="74" fillId="0" borderId="44" applyNumberFormat="0" applyFill="0" applyAlignment="0" applyProtection="0"/>
    <xf numFmtId="0" fontId="7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0" fillId="0" borderId="31" applyNumberFormat="0" applyFill="0" applyAlignment="0" applyProtection="0"/>
    <xf numFmtId="0" fontId="7" fillId="3" borderId="0" applyNumberFormat="0" applyBorder="0" applyAlignment="0" applyProtection="0"/>
    <xf numFmtId="0" fontId="6" fillId="2" borderId="0" applyNumberFormat="0" applyBorder="0" applyAlignment="0" applyProtection="0"/>
    <xf numFmtId="170" fontId="75" fillId="0" borderId="0" applyFont="0" applyFill="0" applyBorder="0" applyAlignment="0" applyProtection="0"/>
    <xf numFmtId="0" fontId="44" fillId="98" borderId="33" applyNumberFormat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6" fillId="2" borderId="0" applyNumberFormat="0" applyBorder="0" applyAlignment="0" applyProtection="0"/>
    <xf numFmtId="0" fontId="12" fillId="6" borderId="7" applyNumberFormat="0" applyAlignment="0" applyProtection="0"/>
    <xf numFmtId="0" fontId="11" fillId="0" borderId="6" applyNumberFormat="0" applyFill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3" borderId="0" applyNumberFormat="0" applyBorder="0" applyAlignment="0" applyProtection="0"/>
    <xf numFmtId="166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1" fillId="79" borderId="0" applyNumberFormat="0" applyBorder="0" applyAlignment="0" applyProtection="0"/>
    <xf numFmtId="0" fontId="27" fillId="95" borderId="0"/>
    <xf numFmtId="0" fontId="1" fillId="0" borderId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9" fontId="27" fillId="0" borderId="0" applyFont="0" applyFill="0" applyBorder="0" applyAlignment="0" applyProtection="0"/>
    <xf numFmtId="0" fontId="9" fillId="5" borderId="5" applyNumberFormat="0" applyAlignment="0" applyProtection="0"/>
    <xf numFmtId="4" fontId="27" fillId="55" borderId="22" applyNumberFormat="0" applyProtection="0">
      <alignment horizontal="left" vertical="center" indent="1"/>
    </xf>
    <xf numFmtId="4" fontId="27" fillId="55" borderId="22" applyNumberFormat="0" applyProtection="0">
      <alignment horizontal="left" vertical="center" indent="1"/>
    </xf>
    <xf numFmtId="4" fontId="27" fillId="0" borderId="22" applyNumberFormat="0" applyProtection="0">
      <alignment horizontal="right" vertical="center"/>
    </xf>
    <xf numFmtId="4" fontId="27" fillId="55" borderId="22" applyNumberFormat="0" applyProtection="0">
      <alignment horizontal="left" vertical="center" indent="1"/>
    </xf>
    <xf numFmtId="4" fontId="27" fillId="55" borderId="22" applyNumberFormat="0" applyProtection="0">
      <alignment horizontal="left" vertical="center" indent="1"/>
    </xf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6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51" fillId="9" borderId="0" applyNumberFormat="0" applyBorder="0" applyAlignment="0" applyProtection="0"/>
    <xf numFmtId="0" fontId="51" fillId="13" borderId="0" applyNumberFormat="0" applyBorder="0" applyAlignment="0" applyProtection="0"/>
    <xf numFmtId="0" fontId="51" fillId="17" borderId="0" applyNumberFormat="0" applyBorder="0" applyAlignment="0" applyProtection="0"/>
    <xf numFmtId="0" fontId="51" fillId="21" borderId="0" applyNumberFormat="0" applyBorder="0" applyAlignment="0" applyProtection="0"/>
    <xf numFmtId="0" fontId="51" fillId="25" borderId="0" applyNumberFormat="0" applyBorder="0" applyAlignment="0" applyProtection="0"/>
    <xf numFmtId="0" fontId="51" fillId="29" borderId="0" applyNumberFormat="0" applyBorder="0" applyAlignment="0" applyProtection="0"/>
    <xf numFmtId="0" fontId="51" fillId="10" borderId="0" applyNumberFormat="0" applyBorder="0" applyAlignment="0" applyProtection="0"/>
    <xf numFmtId="0" fontId="51" fillId="14" borderId="0" applyNumberFormat="0" applyBorder="0" applyAlignment="0" applyProtection="0"/>
    <xf numFmtId="0" fontId="51" fillId="18" borderId="0" applyNumberFormat="0" applyBorder="0" applyAlignment="0" applyProtection="0"/>
    <xf numFmtId="0" fontId="51" fillId="22" borderId="0" applyNumberFormat="0" applyBorder="0" applyAlignment="0" applyProtection="0"/>
    <xf numFmtId="0" fontId="51" fillId="26" borderId="0" applyNumberFormat="0" applyBorder="0" applyAlignment="0" applyProtection="0"/>
    <xf numFmtId="0" fontId="51" fillId="30" borderId="0" applyNumberFormat="0" applyBorder="0" applyAlignment="0" applyProtection="0"/>
    <xf numFmtId="0" fontId="52" fillId="11" borderId="0" applyNumberFormat="0" applyBorder="0" applyAlignment="0" applyProtection="0"/>
    <xf numFmtId="0" fontId="52" fillId="15" borderId="0" applyNumberFormat="0" applyBorder="0" applyAlignment="0" applyProtection="0"/>
    <xf numFmtId="0" fontId="52" fillId="19" borderId="0" applyNumberFormat="0" applyBorder="0" applyAlignment="0" applyProtection="0"/>
    <xf numFmtId="0" fontId="52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5" fillId="23" borderId="0" applyNumberFormat="0" applyBorder="0" applyAlignment="0" applyProtection="0"/>
    <xf numFmtId="0" fontId="1" fillId="10" borderId="0" applyNumberFormat="0" applyBorder="0" applyAlignment="0" applyProtection="0"/>
    <xf numFmtId="0" fontId="15" fillId="27" borderId="0" applyNumberFormat="0" applyBorder="0" applyAlignment="0" applyProtection="0"/>
    <xf numFmtId="0" fontId="15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11" borderId="0" applyNumberFormat="0" applyBorder="0" applyAlignment="0" applyProtection="0"/>
    <xf numFmtId="169" fontId="1" fillId="0" borderId="0" applyFont="0" applyFill="0" applyBorder="0" applyAlignment="0" applyProtection="0"/>
    <xf numFmtId="4" fontId="31" fillId="73" borderId="23" applyNumberFormat="0" applyProtection="0">
      <alignment vertical="center"/>
    </xf>
    <xf numFmtId="4" fontId="28" fillId="74" borderId="11" applyNumberFormat="0" applyProtection="0">
      <alignment vertical="center"/>
    </xf>
    <xf numFmtId="4" fontId="31" fillId="69" borderId="23" applyNumberFormat="0" applyProtection="0">
      <alignment horizontal="left" vertical="center" indent="1"/>
    </xf>
    <xf numFmtId="0" fontId="31" fillId="73" borderId="23" applyNumberFormat="0" applyProtection="0">
      <alignment horizontal="left" vertical="top" indent="1"/>
    </xf>
    <xf numFmtId="4" fontId="27" fillId="0" borderId="22" applyNumberFormat="0" applyProtection="0">
      <alignment horizontal="right" vertical="center"/>
    </xf>
    <xf numFmtId="4" fontId="28" fillId="75" borderId="22" applyNumberFormat="0" applyProtection="0">
      <alignment horizontal="right" vertical="center"/>
    </xf>
    <xf numFmtId="4" fontId="27" fillId="55" borderId="22" applyNumberFormat="0" applyProtection="0">
      <alignment horizontal="left" vertical="center" indent="1"/>
    </xf>
    <xf numFmtId="0" fontId="31" fillId="67" borderId="23" applyNumberFormat="0" applyProtection="0">
      <alignment horizontal="left" vertical="top" indent="1"/>
    </xf>
    <xf numFmtId="4" fontId="32" fillId="76" borderId="24" applyNumberFormat="0" applyProtection="0">
      <alignment horizontal="left" vertical="center" indent="1"/>
    </xf>
    <xf numFmtId="4" fontId="33" fillId="72" borderId="22" applyNumberFormat="0" applyProtection="0">
      <alignment horizontal="right" vertical="center"/>
    </xf>
    <xf numFmtId="0" fontId="18" fillId="7" borderId="8" applyNumberFormat="0" applyFont="0" applyAlignment="0" applyProtection="0"/>
    <xf numFmtId="4" fontId="28" fillId="74" borderId="11" applyNumberFormat="0" applyProtection="0">
      <alignment vertical="center"/>
    </xf>
    <xf numFmtId="0" fontId="27" fillId="47" borderId="22" applyNumberFormat="0" applyFont="0" applyAlignment="0" applyProtection="0"/>
    <xf numFmtId="0" fontId="29" fillId="53" borderId="23" applyNumberFormat="0" applyProtection="0">
      <alignment horizontal="left" vertical="top" indent="1"/>
    </xf>
    <xf numFmtId="4" fontId="18" fillId="66" borderId="24" applyNumberFormat="0" applyProtection="0">
      <alignment horizontal="left" vertical="center" indent="1"/>
    </xf>
    <xf numFmtId="4" fontId="18" fillId="66" borderId="24" applyNumberFormat="0" applyProtection="0">
      <alignment horizontal="left" vertical="center" indent="1"/>
    </xf>
    <xf numFmtId="0" fontId="27" fillId="66" borderId="23" applyNumberFormat="0" applyProtection="0">
      <alignment horizontal="left" vertical="top" indent="1"/>
    </xf>
    <xf numFmtId="0" fontId="27" fillId="67" borderId="23" applyNumberFormat="0" applyProtection="0">
      <alignment horizontal="left" vertical="top" indent="1"/>
    </xf>
    <xf numFmtId="0" fontId="27" fillId="71" borderId="23" applyNumberFormat="0" applyProtection="0">
      <alignment horizontal="left" vertical="top" indent="1"/>
    </xf>
    <xf numFmtId="0" fontId="27" fillId="68" borderId="23" applyNumberFormat="0" applyProtection="0">
      <alignment horizontal="left" vertical="top" indent="1"/>
    </xf>
    <xf numFmtId="4" fontId="31" fillId="73" borderId="23" applyNumberFormat="0" applyProtection="0">
      <alignment vertical="center"/>
    </xf>
    <xf numFmtId="4" fontId="28" fillId="75" borderId="22" applyNumberFormat="0" applyProtection="0">
      <alignment horizontal="right" vertical="center"/>
    </xf>
    <xf numFmtId="4" fontId="33" fillId="72" borderId="22" applyNumberFormat="0" applyProtection="0">
      <alignment horizontal="right" vertical="center"/>
    </xf>
    <xf numFmtId="0" fontId="18" fillId="7" borderId="8" applyNumberFormat="0" applyFont="0" applyAlignment="0" applyProtection="0"/>
    <xf numFmtId="4" fontId="76" fillId="99" borderId="24" applyNumberFormat="0" applyProtection="0">
      <alignment horizontal="left" vertical="center" indent="1"/>
    </xf>
    <xf numFmtId="0" fontId="27" fillId="80" borderId="45" applyNumberFormat="0">
      <protection locked="0"/>
    </xf>
    <xf numFmtId="0" fontId="24" fillId="81" borderId="0" applyNumberFormat="0" applyBorder="0" applyAlignment="0" applyProtection="0"/>
    <xf numFmtId="0" fontId="24" fillId="82" borderId="0" applyNumberFormat="0" applyBorder="0" applyAlignment="0" applyProtection="0"/>
    <xf numFmtId="0" fontId="24" fillId="83" borderId="0" applyNumberFormat="0" applyBorder="0" applyAlignment="0" applyProtection="0"/>
    <xf numFmtId="0" fontId="24" fillId="84" borderId="0" applyNumberFormat="0" applyBorder="0" applyAlignment="0" applyProtection="0"/>
    <xf numFmtId="0" fontId="24" fillId="37" borderId="0" applyNumberFormat="0" applyBorder="0" applyAlignment="0" applyProtection="0"/>
    <xf numFmtId="0" fontId="24" fillId="85" borderId="0" applyNumberFormat="0" applyBorder="0" applyAlignment="0" applyProtection="0"/>
    <xf numFmtId="44" fontId="18" fillId="0" borderId="0" applyFont="0" applyFill="0" applyBorder="0" applyAlignment="0" applyProtection="0"/>
    <xf numFmtId="0" fontId="27" fillId="71" borderId="23" applyNumberFormat="0" applyProtection="0">
      <alignment horizontal="left" vertical="top" indent="1"/>
    </xf>
    <xf numFmtId="0" fontId="29" fillId="53" borderId="23" applyNumberFormat="0" applyProtection="0">
      <alignment horizontal="left" vertical="top" indent="1"/>
    </xf>
    <xf numFmtId="4" fontId="27" fillId="55" borderId="22" applyNumberFormat="0" applyProtection="0">
      <alignment horizontal="left" vertical="center" indent="1"/>
    </xf>
    <xf numFmtId="4" fontId="32" fillId="76" borderId="24" applyNumberFormat="0" applyProtection="0">
      <alignment horizontal="left" vertical="center" indent="1"/>
    </xf>
    <xf numFmtId="0" fontId="43" fillId="86" borderId="22" applyNumberFormat="0" applyAlignment="0" applyProtection="0"/>
    <xf numFmtId="0" fontId="27" fillId="68" borderId="23" applyNumberFormat="0" applyProtection="0">
      <alignment horizontal="left" vertical="top" indent="1"/>
    </xf>
    <xf numFmtId="4" fontId="27" fillId="67" borderId="24" applyNumberFormat="0" applyProtection="0">
      <alignment horizontal="left" vertical="center" indent="1"/>
    </xf>
    <xf numFmtId="0" fontId="49" fillId="86" borderId="38" applyNumberFormat="0" applyAlignment="0" applyProtection="0"/>
    <xf numFmtId="4" fontId="31" fillId="73" borderId="23" applyNumberFormat="0" applyProtection="0">
      <alignment vertical="center"/>
    </xf>
    <xf numFmtId="0" fontId="27" fillId="71" borderId="22" applyNumberFormat="0" applyProtection="0">
      <alignment horizontal="left" vertical="center" indent="1"/>
    </xf>
    <xf numFmtId="4" fontId="27" fillId="67" borderId="24" applyNumberFormat="0" applyProtection="0">
      <alignment horizontal="left" vertical="center" indent="1"/>
    </xf>
    <xf numFmtId="4" fontId="27" fillId="63" borderId="22" applyNumberFormat="0" applyProtection="0">
      <alignment horizontal="right" vertical="center"/>
    </xf>
    <xf numFmtId="4" fontId="27" fillId="58" borderId="24" applyNumberFormat="0" applyProtection="0">
      <alignment horizontal="right" vertical="center"/>
    </xf>
    <xf numFmtId="4" fontId="27" fillId="54" borderId="22" applyNumberFormat="0" applyProtection="0">
      <alignment horizontal="left" vertical="center" indent="1"/>
    </xf>
    <xf numFmtId="4" fontId="28" fillId="75" borderId="22" applyNumberFormat="0" applyProtection="0">
      <alignment horizontal="right" vertical="center"/>
    </xf>
    <xf numFmtId="0" fontId="27" fillId="66" borderId="23" applyNumberFormat="0" applyProtection="0">
      <alignment horizontal="left" vertical="top" indent="1"/>
    </xf>
    <xf numFmtId="4" fontId="27" fillId="65" borderId="24" applyNumberFormat="0" applyProtection="0">
      <alignment horizontal="left" vertical="center" indent="1"/>
    </xf>
    <xf numFmtId="4" fontId="31" fillId="69" borderId="23" applyNumberFormat="0" applyProtection="0">
      <alignment horizontal="left" vertical="center" indent="1"/>
    </xf>
    <xf numFmtId="0" fontId="27" fillId="68" borderId="23" applyNumberFormat="0" applyProtection="0">
      <alignment horizontal="left" vertical="top" indent="1"/>
    </xf>
    <xf numFmtId="4" fontId="27" fillId="68" borderId="24" applyNumberFormat="0" applyProtection="0">
      <alignment horizontal="left" vertical="center" indent="1"/>
    </xf>
    <xf numFmtId="4" fontId="27" fillId="64" borderId="22" applyNumberFormat="0" applyProtection="0">
      <alignment horizontal="right" vertical="center"/>
    </xf>
    <xf numFmtId="4" fontId="27" fillId="55" borderId="22" applyNumberFormat="0" applyProtection="0">
      <alignment horizontal="left" vertical="center" indent="1"/>
    </xf>
    <xf numFmtId="4" fontId="27" fillId="55" borderId="22" applyNumberFormat="0" applyProtection="0">
      <alignment horizontal="left" vertical="center" indent="1"/>
    </xf>
    <xf numFmtId="0" fontId="27" fillId="47" borderId="22" applyNumberFormat="0" applyFont="0" applyAlignment="0" applyProtection="0"/>
    <xf numFmtId="4" fontId="27" fillId="68" borderId="24" applyNumberFormat="0" applyProtection="0">
      <alignment horizontal="left" vertical="center" indent="1"/>
    </xf>
    <xf numFmtId="4" fontId="27" fillId="0" borderId="22" applyNumberFormat="0" applyProtection="0">
      <alignment horizontal="right" vertical="center"/>
    </xf>
    <xf numFmtId="4" fontId="27" fillId="58" borderId="24" applyNumberFormat="0" applyProtection="0">
      <alignment horizontal="right" vertical="center"/>
    </xf>
    <xf numFmtId="0" fontId="27" fillId="68" borderId="22" applyNumberFormat="0" applyProtection="0">
      <alignment horizontal="left" vertical="center" indent="1"/>
    </xf>
    <xf numFmtId="4" fontId="27" fillId="63" borderId="22" applyNumberFormat="0" applyProtection="0">
      <alignment horizontal="right" vertical="center"/>
    </xf>
    <xf numFmtId="4" fontId="28" fillId="75" borderId="22" applyNumberFormat="0" applyProtection="0">
      <alignment horizontal="right" vertical="center"/>
    </xf>
    <xf numFmtId="0" fontId="27" fillId="80" borderId="45" applyNumberFormat="0">
      <protection locked="0"/>
    </xf>
    <xf numFmtId="4" fontId="31" fillId="73" borderId="23" applyNumberFormat="0" applyProtection="0">
      <alignment vertical="center"/>
    </xf>
    <xf numFmtId="4" fontId="27" fillId="55" borderId="22" applyNumberFormat="0" applyProtection="0">
      <alignment horizontal="left" vertical="center" indent="1"/>
    </xf>
    <xf numFmtId="0" fontId="27" fillId="71" borderId="23" applyNumberFormat="0" applyProtection="0">
      <alignment horizontal="left" vertical="top" indent="1"/>
    </xf>
    <xf numFmtId="4" fontId="27" fillId="68" borderId="24" applyNumberFormat="0" applyProtection="0">
      <alignment horizontal="left" vertical="center" indent="1"/>
    </xf>
    <xf numFmtId="0" fontId="30" fillId="66" borderId="26" applyBorder="0"/>
    <xf numFmtId="0" fontId="27" fillId="67" borderId="23" applyNumberFormat="0" applyProtection="0">
      <alignment horizontal="left" vertical="top" indent="1"/>
    </xf>
    <xf numFmtId="4" fontId="18" fillId="66" borderId="24" applyNumberFormat="0" applyProtection="0">
      <alignment horizontal="left" vertical="center" indent="1"/>
    </xf>
    <xf numFmtId="4" fontId="27" fillId="62" borderId="22" applyNumberFormat="0" applyProtection="0">
      <alignment horizontal="right" vertical="center"/>
    </xf>
    <xf numFmtId="4" fontId="27" fillId="57" borderId="22" applyNumberFormat="0" applyProtection="0">
      <alignment horizontal="right" vertical="center"/>
    </xf>
    <xf numFmtId="4" fontId="28" fillId="54" borderId="22" applyNumberFormat="0" applyProtection="0">
      <alignment vertical="center"/>
    </xf>
    <xf numFmtId="4" fontId="27" fillId="55" borderId="22" applyNumberFormat="0" applyProtection="0">
      <alignment horizontal="left" vertical="center" indent="1"/>
    </xf>
    <xf numFmtId="0" fontId="27" fillId="68" borderId="23" applyNumberFormat="0" applyProtection="0">
      <alignment horizontal="left" vertical="top" indent="1"/>
    </xf>
    <xf numFmtId="4" fontId="27" fillId="67" borderId="24" applyNumberFormat="0" applyProtection="0">
      <alignment horizontal="left" vertical="center" indent="1"/>
    </xf>
    <xf numFmtId="0" fontId="27" fillId="47" borderId="22" applyNumberFormat="0" applyFont="0" applyAlignment="0" applyProtection="0"/>
    <xf numFmtId="4" fontId="32" fillId="76" borderId="24" applyNumberFormat="0" applyProtection="0">
      <alignment horizontal="left" vertical="center" indent="1"/>
    </xf>
    <xf numFmtId="0" fontId="27" fillId="70" borderId="22" applyNumberFormat="0" applyProtection="0">
      <alignment horizontal="left" vertical="center" indent="1"/>
    </xf>
    <xf numFmtId="4" fontId="27" fillId="67" borderId="22" applyNumberFormat="0" applyProtection="0">
      <alignment horizontal="right" vertical="center"/>
    </xf>
    <xf numFmtId="4" fontId="27" fillId="59" borderId="22" applyNumberFormat="0" applyProtection="0">
      <alignment horizontal="right" vertical="center"/>
    </xf>
    <xf numFmtId="0" fontId="29" fillId="53" borderId="23" applyNumberFormat="0" applyProtection="0">
      <alignment horizontal="left" vertical="top" indent="1"/>
    </xf>
    <xf numFmtId="4" fontId="27" fillId="0" borderId="22" applyNumberFormat="0" applyProtection="0">
      <alignment horizontal="right" vertical="center"/>
    </xf>
    <xf numFmtId="4" fontId="18" fillId="66" borderId="24" applyNumberFormat="0" applyProtection="0">
      <alignment horizontal="left" vertical="center" indent="1"/>
    </xf>
    <xf numFmtId="0" fontId="48" fillId="48" borderId="22" applyNumberFormat="0" applyAlignment="0" applyProtection="0"/>
    <xf numFmtId="4" fontId="27" fillId="67" borderId="22" applyNumberFormat="0" applyProtection="0">
      <alignment horizontal="right" vertical="center"/>
    </xf>
    <xf numFmtId="0" fontId="29" fillId="53" borderId="23" applyNumberFormat="0" applyProtection="0">
      <alignment horizontal="left" vertical="top" indent="1"/>
    </xf>
    <xf numFmtId="0" fontId="27" fillId="71" borderId="23" applyNumberFormat="0" applyProtection="0">
      <alignment horizontal="left" vertical="top" indent="1"/>
    </xf>
    <xf numFmtId="4" fontId="27" fillId="62" borderId="22" applyNumberFormat="0" applyProtection="0">
      <alignment horizontal="right" vertical="center"/>
    </xf>
    <xf numFmtId="4" fontId="27" fillId="64" borderId="22" applyNumberFormat="0" applyProtection="0">
      <alignment horizontal="right" vertical="center"/>
    </xf>
    <xf numFmtId="0" fontId="27" fillId="67" borderId="23" applyNumberFormat="0" applyProtection="0">
      <alignment horizontal="left" vertical="top" indent="1"/>
    </xf>
    <xf numFmtId="4" fontId="27" fillId="55" borderId="22" applyNumberFormat="0" applyProtection="0">
      <alignment horizontal="left" vertical="center" indent="1"/>
    </xf>
    <xf numFmtId="0" fontId="49" fillId="69" borderId="38" applyNumberFormat="0" applyAlignment="0" applyProtection="0"/>
    <xf numFmtId="4" fontId="33" fillId="72" borderId="22" applyNumberFormat="0" applyProtection="0">
      <alignment horizontal="right" vertical="center"/>
    </xf>
    <xf numFmtId="4" fontId="32" fillId="76" borderId="24" applyNumberFormat="0" applyProtection="0">
      <alignment horizontal="left" vertical="center" indent="1"/>
    </xf>
    <xf numFmtId="0" fontId="31" fillId="67" borderId="23" applyNumberFormat="0" applyProtection="0">
      <alignment horizontal="left" vertical="top" indent="1"/>
    </xf>
    <xf numFmtId="4" fontId="27" fillId="55" borderId="22" applyNumberFormat="0" applyProtection="0">
      <alignment horizontal="left" vertical="center" indent="1"/>
    </xf>
    <xf numFmtId="4" fontId="28" fillId="75" borderId="22" applyNumberFormat="0" applyProtection="0">
      <alignment horizontal="right" vertical="center"/>
    </xf>
    <xf numFmtId="4" fontId="27" fillId="0" borderId="22" applyNumberFormat="0" applyProtection="0">
      <alignment horizontal="right" vertical="center"/>
    </xf>
    <xf numFmtId="0" fontId="31" fillId="73" borderId="23" applyNumberFormat="0" applyProtection="0">
      <alignment horizontal="left" vertical="top" indent="1"/>
    </xf>
    <xf numFmtId="4" fontId="31" fillId="69" borderId="23" applyNumberFormat="0" applyProtection="0">
      <alignment horizontal="left" vertical="center" indent="1"/>
    </xf>
    <xf numFmtId="4" fontId="31" fillId="73" borderId="23" applyNumberFormat="0" applyProtection="0">
      <alignment vertical="center"/>
    </xf>
    <xf numFmtId="0" fontId="30" fillId="66" borderId="26" applyBorder="0"/>
    <xf numFmtId="0" fontId="66" fillId="68" borderId="23" applyNumberFormat="0" applyProtection="0">
      <alignment horizontal="left" vertical="top" indent="1"/>
    </xf>
    <xf numFmtId="0" fontId="66" fillId="68" borderId="23" applyNumberFormat="0" applyProtection="0">
      <alignment horizontal="left" vertical="top" indent="1"/>
    </xf>
    <xf numFmtId="0" fontId="27" fillId="68" borderId="23" applyNumberFormat="0" applyProtection="0">
      <alignment horizontal="left" vertical="top" indent="1"/>
    </xf>
    <xf numFmtId="0" fontId="27" fillId="68" borderId="22" applyNumberFormat="0" applyProtection="0">
      <alignment horizontal="left" vertical="center" indent="1"/>
    </xf>
    <xf numFmtId="0" fontId="27" fillId="68" borderId="22" applyNumberFormat="0" applyProtection="0">
      <alignment horizontal="left" vertical="center" indent="1"/>
    </xf>
    <xf numFmtId="0" fontId="66" fillId="71" borderId="23" applyNumberFormat="0" applyProtection="0">
      <alignment horizontal="left" vertical="top" indent="1"/>
    </xf>
    <xf numFmtId="0" fontId="66" fillId="71" borderId="23" applyNumberFormat="0" applyProtection="0">
      <alignment horizontal="left" vertical="top" indent="1"/>
    </xf>
    <xf numFmtId="0" fontId="27" fillId="71" borderId="23" applyNumberFormat="0" applyProtection="0">
      <alignment horizontal="left" vertical="top" indent="1"/>
    </xf>
    <xf numFmtId="0" fontId="27" fillId="71" borderId="22" applyNumberFormat="0" applyProtection="0">
      <alignment horizontal="left" vertical="center" indent="1"/>
    </xf>
    <xf numFmtId="0" fontId="27" fillId="71" borderId="22" applyNumberFormat="0" applyProtection="0">
      <alignment horizontal="left" vertical="center" indent="1"/>
    </xf>
    <xf numFmtId="0" fontId="66" fillId="67" borderId="23" applyNumberFormat="0" applyProtection="0">
      <alignment horizontal="left" vertical="top" indent="1"/>
    </xf>
    <xf numFmtId="0" fontId="66" fillId="67" borderId="23" applyNumberFormat="0" applyProtection="0">
      <alignment horizontal="left" vertical="top" indent="1"/>
    </xf>
    <xf numFmtId="0" fontId="27" fillId="67" borderId="23" applyNumberFormat="0" applyProtection="0">
      <alignment horizontal="left" vertical="top" indent="1"/>
    </xf>
    <xf numFmtId="0" fontId="27" fillId="70" borderId="22" applyNumberFormat="0" applyProtection="0">
      <alignment horizontal="left" vertical="center" indent="1"/>
    </xf>
    <xf numFmtId="0" fontId="27" fillId="70" borderId="22" applyNumberFormat="0" applyProtection="0">
      <alignment horizontal="left" vertical="center" indent="1"/>
    </xf>
    <xf numFmtId="0" fontId="66" fillId="66" borderId="23" applyNumberFormat="0" applyProtection="0">
      <alignment horizontal="left" vertical="top" indent="1"/>
    </xf>
    <xf numFmtId="0" fontId="66" fillId="66" borderId="23" applyNumberFormat="0" applyProtection="0">
      <alignment horizontal="left" vertical="top" indent="1"/>
    </xf>
    <xf numFmtId="0" fontId="27" fillId="66" borderId="23" applyNumberFormat="0" applyProtection="0">
      <alignment horizontal="left" vertical="top" indent="1"/>
    </xf>
    <xf numFmtId="0" fontId="27" fillId="69" borderId="22" applyNumberFormat="0" applyProtection="0">
      <alignment horizontal="left" vertical="center" indent="1"/>
    </xf>
    <xf numFmtId="0" fontId="27" fillId="69" borderId="22" applyNumberFormat="0" applyProtection="0">
      <alignment horizontal="left" vertical="center" indent="1"/>
    </xf>
    <xf numFmtId="4" fontId="27" fillId="67" borderId="24" applyNumberFormat="0" applyProtection="0">
      <alignment horizontal="left" vertical="center" indent="1"/>
    </xf>
    <xf numFmtId="4" fontId="27" fillId="67" borderId="24" applyNumberFormat="0" applyProtection="0">
      <alignment horizontal="left" vertical="center" indent="1"/>
    </xf>
    <xf numFmtId="4" fontId="27" fillId="68" borderId="24" applyNumberFormat="0" applyProtection="0">
      <alignment horizontal="left" vertical="center" indent="1"/>
    </xf>
    <xf numFmtId="4" fontId="27" fillId="68" borderId="24" applyNumberFormat="0" applyProtection="0">
      <alignment horizontal="left" vertical="center" indent="1"/>
    </xf>
    <xf numFmtId="4" fontId="27" fillId="67" borderId="22" applyNumberFormat="0" applyProtection="0">
      <alignment horizontal="right" vertical="center"/>
    </xf>
    <xf numFmtId="4" fontId="27" fillId="67" borderId="22" applyNumberFormat="0" applyProtection="0">
      <alignment horizontal="right" vertical="center"/>
    </xf>
    <xf numFmtId="4" fontId="18" fillId="66" borderId="24" applyNumberFormat="0" applyProtection="0">
      <alignment horizontal="left" vertical="center" indent="1"/>
    </xf>
    <xf numFmtId="4" fontId="18" fillId="66" borderId="24" applyNumberFormat="0" applyProtection="0">
      <alignment horizontal="left" vertical="center" indent="1"/>
    </xf>
    <xf numFmtId="4" fontId="27" fillId="65" borderId="24" applyNumberFormat="0" applyProtection="0">
      <alignment horizontal="left" vertical="center" indent="1"/>
    </xf>
    <xf numFmtId="4" fontId="27" fillId="65" borderId="24" applyNumberFormat="0" applyProtection="0">
      <alignment horizontal="left" vertical="center" indent="1"/>
    </xf>
    <xf numFmtId="4" fontId="27" fillId="64" borderId="22" applyNumberFormat="0" applyProtection="0">
      <alignment horizontal="right" vertical="center"/>
    </xf>
    <xf numFmtId="4" fontId="27" fillId="63" borderId="22" applyNumberFormat="0" applyProtection="0">
      <alignment horizontal="right" vertical="center"/>
    </xf>
    <xf numFmtId="4" fontId="27" fillId="63" borderId="22" applyNumberFormat="0" applyProtection="0">
      <alignment horizontal="right" vertical="center"/>
    </xf>
    <xf numFmtId="4" fontId="27" fillId="62" borderId="22" applyNumberFormat="0" applyProtection="0">
      <alignment horizontal="right" vertical="center"/>
    </xf>
    <xf numFmtId="4" fontId="27" fillId="62" borderId="22" applyNumberFormat="0" applyProtection="0">
      <alignment horizontal="right" vertical="center"/>
    </xf>
    <xf numFmtId="4" fontId="27" fillId="61" borderId="22" applyNumberFormat="0" applyProtection="0">
      <alignment horizontal="right" vertical="center"/>
    </xf>
    <xf numFmtId="4" fontId="27" fillId="61" borderId="22" applyNumberFormat="0" applyProtection="0">
      <alignment horizontal="right" vertical="center"/>
    </xf>
    <xf numFmtId="4" fontId="27" fillId="60" borderId="22" applyNumberFormat="0" applyProtection="0">
      <alignment horizontal="right" vertical="center"/>
    </xf>
    <xf numFmtId="4" fontId="27" fillId="60" borderId="22" applyNumberFormat="0" applyProtection="0">
      <alignment horizontal="right" vertical="center"/>
    </xf>
    <xf numFmtId="4" fontId="27" fillId="59" borderId="22" applyNumberFormat="0" applyProtection="0">
      <alignment horizontal="right" vertical="center"/>
    </xf>
    <xf numFmtId="4" fontId="27" fillId="59" borderId="22" applyNumberFormat="0" applyProtection="0">
      <alignment horizontal="right" vertical="center"/>
    </xf>
    <xf numFmtId="4" fontId="27" fillId="58" borderId="24" applyNumberFormat="0" applyProtection="0">
      <alignment horizontal="right" vertical="center"/>
    </xf>
    <xf numFmtId="4" fontId="27" fillId="58" borderId="24" applyNumberFormat="0" applyProtection="0">
      <alignment horizontal="right" vertical="center"/>
    </xf>
    <xf numFmtId="4" fontId="27" fillId="57" borderId="22" applyNumberFormat="0" applyProtection="0">
      <alignment horizontal="right" vertical="center"/>
    </xf>
    <xf numFmtId="4" fontId="27" fillId="57" borderId="22" applyNumberFormat="0" applyProtection="0">
      <alignment horizontal="right" vertical="center"/>
    </xf>
    <xf numFmtId="4" fontId="27" fillId="56" borderId="22" applyNumberFormat="0" applyProtection="0">
      <alignment horizontal="right" vertical="center"/>
    </xf>
    <xf numFmtId="4" fontId="27" fillId="56" borderId="22" applyNumberFormat="0" applyProtection="0">
      <alignment horizontal="right" vertical="center"/>
    </xf>
    <xf numFmtId="4" fontId="27" fillId="55" borderId="22" applyNumberFormat="0" applyProtection="0">
      <alignment horizontal="left" vertical="center" indent="1"/>
    </xf>
    <xf numFmtId="0" fontId="29" fillId="53" borderId="23" applyNumberFormat="0" applyProtection="0">
      <alignment horizontal="left" vertical="top" indent="1"/>
    </xf>
    <xf numFmtId="4" fontId="27" fillId="54" borderId="22" applyNumberFormat="0" applyProtection="0">
      <alignment horizontal="left" vertical="center" indent="1"/>
    </xf>
    <xf numFmtId="4" fontId="27" fillId="54" borderId="22" applyNumberFormat="0" applyProtection="0">
      <alignment horizontal="left" vertical="center" indent="1"/>
    </xf>
    <xf numFmtId="4" fontId="28" fillId="54" borderId="22" applyNumberFormat="0" applyProtection="0">
      <alignment vertical="center"/>
    </xf>
    <xf numFmtId="4" fontId="27" fillId="53" borderId="22" applyNumberFormat="0" applyProtection="0">
      <alignment vertical="center"/>
    </xf>
    <xf numFmtId="0" fontId="49" fillId="86" borderId="38" applyNumberFormat="0" applyAlignment="0" applyProtection="0"/>
    <xf numFmtId="0" fontId="49" fillId="86" borderId="38" applyNumberFormat="0" applyAlignment="0" applyProtection="0"/>
    <xf numFmtId="0" fontId="27" fillId="47" borderId="22" applyNumberFormat="0" applyFont="0" applyAlignment="0" applyProtection="0"/>
    <xf numFmtId="0" fontId="66" fillId="47" borderId="22" applyNumberFormat="0" applyFont="0" applyAlignment="0" applyProtection="0"/>
    <xf numFmtId="0" fontId="66" fillId="47" borderId="22" applyNumberFormat="0" applyFont="0" applyAlignment="0" applyProtection="0"/>
    <xf numFmtId="0" fontId="66" fillId="47" borderId="22" applyNumberFormat="0" applyFont="0" applyAlignment="0" applyProtection="0"/>
    <xf numFmtId="0" fontId="27" fillId="47" borderId="22" applyNumberFormat="0" applyFont="0" applyAlignment="0" applyProtection="0"/>
    <xf numFmtId="0" fontId="48" fillId="48" borderId="22" applyNumberFormat="0" applyAlignment="0" applyProtection="0"/>
    <xf numFmtId="0" fontId="48" fillId="48" borderId="22" applyNumberFormat="0" applyAlignment="0" applyProtection="0"/>
    <xf numFmtId="0" fontId="59" fillId="91" borderId="39" applyNumberFormat="0" applyAlignment="0" applyProtection="0"/>
    <xf numFmtId="171" fontId="58" fillId="0" borderId="29">
      <alignment vertical="center"/>
    </xf>
    <xf numFmtId="0" fontId="23" fillId="73" borderId="41" applyNumberFormat="0" applyFont="0" applyAlignment="0" applyProtection="0"/>
    <xf numFmtId="0" fontId="43" fillId="86" borderId="22" applyNumberFormat="0" applyAlignment="0" applyProtection="0"/>
    <xf numFmtId="0" fontId="54" fillId="69" borderId="39" applyNumberFormat="0" applyAlignment="0" applyProtection="0"/>
    <xf numFmtId="4" fontId="31" fillId="69" borderId="23" applyNumberFormat="0" applyProtection="0">
      <alignment horizontal="left" vertical="center" indent="1"/>
    </xf>
    <xf numFmtId="4" fontId="18" fillId="66" borderId="24" applyNumberFormat="0" applyProtection="0">
      <alignment horizontal="left" vertical="center" indent="1"/>
    </xf>
    <xf numFmtId="0" fontId="29" fillId="53" borderId="23" applyNumberFormat="0" applyProtection="0">
      <alignment horizontal="left" vertical="top" indent="1"/>
    </xf>
    <xf numFmtId="0" fontId="27" fillId="66" borderId="23" applyNumberFormat="0" applyProtection="0">
      <alignment horizontal="left" vertical="top" indent="1"/>
    </xf>
    <xf numFmtId="4" fontId="27" fillId="55" borderId="22" applyNumberFormat="0" applyProtection="0">
      <alignment horizontal="left" vertical="center" indent="1"/>
    </xf>
    <xf numFmtId="4" fontId="31" fillId="73" borderId="23" applyNumberFormat="0" applyProtection="0">
      <alignment vertical="center"/>
    </xf>
    <xf numFmtId="4" fontId="33" fillId="72" borderId="22" applyNumberFormat="0" applyProtection="0">
      <alignment horizontal="right" vertical="center"/>
    </xf>
    <xf numFmtId="4" fontId="27" fillId="0" borderId="22" applyNumberFormat="0" applyProtection="0">
      <alignment horizontal="right" vertical="center"/>
    </xf>
    <xf numFmtId="0" fontId="27" fillId="67" borderId="23" applyNumberFormat="0" applyProtection="0">
      <alignment horizontal="left" vertical="top" indent="1"/>
    </xf>
    <xf numFmtId="4" fontId="27" fillId="65" borderId="24" applyNumberFormat="0" applyProtection="0">
      <alignment horizontal="left" vertical="center" indent="1"/>
    </xf>
    <xf numFmtId="4" fontId="18" fillId="66" borderId="24" applyNumberFormat="0" applyProtection="0">
      <alignment horizontal="left" vertical="center" indent="1"/>
    </xf>
    <xf numFmtId="4" fontId="27" fillId="58" borderId="24" applyNumberFormat="0" applyProtection="0">
      <alignment horizontal="right" vertical="center"/>
    </xf>
    <xf numFmtId="0" fontId="27" fillId="68" borderId="22" applyNumberFormat="0" applyProtection="0">
      <alignment horizontal="left" vertical="center" indent="1"/>
    </xf>
    <xf numFmtId="0" fontId="27" fillId="68" borderId="23" applyNumberFormat="0" applyProtection="0">
      <alignment horizontal="left" vertical="top" indent="1"/>
    </xf>
    <xf numFmtId="0" fontId="27" fillId="71" borderId="23" applyNumberFormat="0" applyProtection="0">
      <alignment horizontal="left" vertical="top" indent="1"/>
    </xf>
    <xf numFmtId="0" fontId="27" fillId="66" borderId="23" applyNumberFormat="0" applyProtection="0">
      <alignment horizontal="left" vertical="top" indent="1"/>
    </xf>
    <xf numFmtId="0" fontId="27" fillId="70" borderId="22" applyNumberFormat="0" applyProtection="0">
      <alignment horizontal="left" vertical="center" indent="1"/>
    </xf>
    <xf numFmtId="0" fontId="27" fillId="69" borderId="22" applyNumberFormat="0" applyProtection="0">
      <alignment horizontal="left" vertical="center" indent="1"/>
    </xf>
    <xf numFmtId="4" fontId="27" fillId="65" borderId="24" applyNumberFormat="0" applyProtection="0">
      <alignment horizontal="left" vertical="center" indent="1"/>
    </xf>
    <xf numFmtId="4" fontId="18" fillId="66" borderId="24" applyNumberFormat="0" applyProtection="0">
      <alignment horizontal="left" vertical="center" indent="1"/>
    </xf>
    <xf numFmtId="4" fontId="27" fillId="64" borderId="22" applyNumberFormat="0" applyProtection="0">
      <alignment horizontal="right" vertical="center"/>
    </xf>
    <xf numFmtId="4" fontId="27" fillId="60" borderId="22" applyNumberFormat="0" applyProtection="0">
      <alignment horizontal="right" vertical="center"/>
    </xf>
    <xf numFmtId="4" fontId="27" fillId="61" borderId="22" applyNumberFormat="0" applyProtection="0">
      <alignment horizontal="right" vertical="center"/>
    </xf>
    <xf numFmtId="4" fontId="27" fillId="59" borderId="22" applyNumberFormat="0" applyProtection="0">
      <alignment horizontal="right" vertical="center"/>
    </xf>
    <xf numFmtId="4" fontId="27" fillId="55" borderId="22" applyNumberFormat="0" applyProtection="0">
      <alignment horizontal="left" vertical="center" indent="1"/>
    </xf>
    <xf numFmtId="4" fontId="27" fillId="56" borderId="22" applyNumberFormat="0" applyProtection="0">
      <alignment horizontal="right" vertical="center"/>
    </xf>
    <xf numFmtId="0" fontId="29" fillId="53" borderId="23" applyNumberFormat="0" applyProtection="0">
      <alignment horizontal="left" vertical="top" indent="1"/>
    </xf>
    <xf numFmtId="4" fontId="27" fillId="53" borderId="22" applyNumberFormat="0" applyProtection="0">
      <alignment vertical="center"/>
    </xf>
    <xf numFmtId="4" fontId="27" fillId="0" borderId="22" applyNumberFormat="0" applyProtection="0">
      <alignment horizontal="right" vertical="center"/>
    </xf>
    <xf numFmtId="4" fontId="27" fillId="53" borderId="22" applyNumberFormat="0" applyProtection="0">
      <alignment vertical="center"/>
    </xf>
    <xf numFmtId="0" fontId="27" fillId="71" borderId="23" applyNumberFormat="0" applyProtection="0">
      <alignment horizontal="left" vertical="top" indent="1"/>
    </xf>
    <xf numFmtId="4" fontId="18" fillId="66" borderId="24" applyNumberFormat="0" applyProtection="0">
      <alignment horizontal="left" vertical="center" indent="1"/>
    </xf>
    <xf numFmtId="4" fontId="27" fillId="68" borderId="24" applyNumberFormat="0" applyProtection="0">
      <alignment horizontal="left" vertical="center" indent="1"/>
    </xf>
    <xf numFmtId="4" fontId="18" fillId="66" borderId="24" applyNumberFormat="0" applyProtection="0">
      <alignment horizontal="left" vertical="center" indent="1"/>
    </xf>
    <xf numFmtId="0" fontId="49" fillId="86" borderId="38" applyNumberFormat="0" applyAlignment="0" applyProtection="0"/>
    <xf numFmtId="0" fontId="48" fillId="48" borderId="22" applyNumberFormat="0" applyAlignment="0" applyProtection="0"/>
    <xf numFmtId="0" fontId="43" fillId="86" borderId="22" applyNumberFormat="0" applyAlignment="0" applyProtection="0"/>
    <xf numFmtId="4" fontId="28" fillId="75" borderId="22" applyNumberFormat="0" applyProtection="0">
      <alignment horizontal="right" vertical="center"/>
    </xf>
    <xf numFmtId="4" fontId="33" fillId="72" borderId="22" applyNumberFormat="0" applyProtection="0">
      <alignment horizontal="right" vertical="center"/>
    </xf>
    <xf numFmtId="0" fontId="31" fillId="67" borderId="23" applyNumberFormat="0" applyProtection="0">
      <alignment horizontal="left" vertical="top" indent="1"/>
    </xf>
    <xf numFmtId="0" fontId="31" fillId="73" borderId="23" applyNumberFormat="0" applyProtection="0">
      <alignment horizontal="left" vertical="top" indent="1"/>
    </xf>
    <xf numFmtId="0" fontId="30" fillId="66" borderId="26" applyBorder="0"/>
    <xf numFmtId="4" fontId="31" fillId="73" borderId="23" applyNumberFormat="0" applyProtection="0">
      <alignment vertical="center"/>
    </xf>
    <xf numFmtId="0" fontId="27" fillId="69" borderId="22" applyNumberFormat="0" applyProtection="0">
      <alignment horizontal="left" vertical="center" indent="1"/>
    </xf>
    <xf numFmtId="0" fontId="27" fillId="71" borderId="22" applyNumberFormat="0" applyProtection="0">
      <alignment horizontal="left" vertical="center" indent="1"/>
    </xf>
    <xf numFmtId="0" fontId="27" fillId="66" borderId="23" applyNumberFormat="0" applyProtection="0">
      <alignment horizontal="left" vertical="top" indent="1"/>
    </xf>
    <xf numFmtId="4" fontId="27" fillId="67" borderId="24" applyNumberFormat="0" applyProtection="0">
      <alignment horizontal="left" vertical="center" indent="1"/>
    </xf>
    <xf numFmtId="4" fontId="18" fillId="66" borderId="24" applyNumberFormat="0" applyProtection="0">
      <alignment horizontal="left" vertical="center" indent="1"/>
    </xf>
    <xf numFmtId="4" fontId="18" fillId="66" borderId="24" applyNumberFormat="0" applyProtection="0">
      <alignment horizontal="left" vertical="center" indent="1"/>
    </xf>
    <xf numFmtId="4" fontId="27" fillId="65" borderId="24" applyNumberFormat="0" applyProtection="0">
      <alignment horizontal="left" vertical="center" indent="1"/>
    </xf>
    <xf numFmtId="4" fontId="27" fillId="57" borderId="22" applyNumberFormat="0" applyProtection="0">
      <alignment horizontal="right" vertical="center"/>
    </xf>
    <xf numFmtId="4" fontId="27" fillId="61" borderId="22" applyNumberFormat="0" applyProtection="0">
      <alignment horizontal="right" vertical="center"/>
    </xf>
    <xf numFmtId="4" fontId="27" fillId="58" borderId="24" applyNumberFormat="0" applyProtection="0">
      <alignment horizontal="right" vertical="center"/>
    </xf>
    <xf numFmtId="4" fontId="27" fillId="56" borderId="22" applyNumberFormat="0" applyProtection="0">
      <alignment horizontal="right" vertical="center"/>
    </xf>
    <xf numFmtId="4" fontId="28" fillId="54" borderId="22" applyNumberFormat="0" applyProtection="0">
      <alignment vertical="center"/>
    </xf>
    <xf numFmtId="4" fontId="27" fillId="54" borderId="22" applyNumberFormat="0" applyProtection="0">
      <alignment horizontal="left" vertical="center" indent="1"/>
    </xf>
    <xf numFmtId="4" fontId="27" fillId="53" borderId="22" applyNumberFormat="0" applyProtection="0">
      <alignment vertical="center"/>
    </xf>
    <xf numFmtId="4" fontId="27" fillId="55" borderId="22" applyNumberFormat="0" applyProtection="0">
      <alignment horizontal="left" vertical="center" indent="1"/>
    </xf>
    <xf numFmtId="4" fontId="33" fillId="72" borderId="22" applyNumberFormat="0" applyProtection="0">
      <alignment horizontal="right" vertical="center"/>
    </xf>
    <xf numFmtId="0" fontId="27" fillId="67" borderId="23" applyNumberFormat="0" applyProtection="0">
      <alignment horizontal="left" vertical="top" indent="1"/>
    </xf>
    <xf numFmtId="0" fontId="27" fillId="47" borderId="22" applyNumberFormat="0" applyFont="0" applyAlignment="0" applyProtection="0"/>
    <xf numFmtId="0" fontId="25" fillId="0" borderId="27" applyNumberFormat="0" applyFill="0" applyAlignment="0" applyProtection="0"/>
    <xf numFmtId="0" fontId="31" fillId="67" borderId="23" applyNumberFormat="0" applyProtection="0">
      <alignment horizontal="left" vertical="top" indent="1"/>
    </xf>
    <xf numFmtId="0" fontId="31" fillId="73" borderId="23" applyNumberFormat="0" applyProtection="0">
      <alignment horizontal="left" vertical="top" indent="1"/>
    </xf>
    <xf numFmtId="0" fontId="27" fillId="68" borderId="23" applyNumberFormat="0" applyProtection="0">
      <alignment horizontal="left" vertical="top" indent="1"/>
    </xf>
    <xf numFmtId="4" fontId="76" fillId="99" borderId="24" applyNumberFormat="0" applyProtection="0">
      <alignment horizontal="left" vertical="center" indent="1"/>
    </xf>
    <xf numFmtId="4" fontId="28" fillId="75" borderId="22" applyNumberFormat="0" applyProtection="0">
      <alignment horizontal="right" vertical="center"/>
    </xf>
    <xf numFmtId="0" fontId="27" fillId="66" borderId="23" applyNumberFormat="0" applyProtection="0">
      <alignment horizontal="left" vertical="top" indent="1"/>
    </xf>
    <xf numFmtId="4" fontId="18" fillId="66" borderId="24" applyNumberFormat="0" applyProtection="0">
      <alignment horizontal="left" vertical="center" indent="1"/>
    </xf>
    <xf numFmtId="0" fontId="43" fillId="86" borderId="22" applyNumberFormat="0" applyAlignment="0" applyProtection="0"/>
    <xf numFmtId="4" fontId="31" fillId="73" borderId="23" applyNumberFormat="0" applyProtection="0">
      <alignment vertical="center"/>
    </xf>
    <xf numFmtId="0" fontId="27" fillId="67" borderId="23" applyNumberFormat="0" applyProtection="0">
      <alignment horizontal="left" vertical="top" indent="1"/>
    </xf>
    <xf numFmtId="4" fontId="27" fillId="60" borderId="22" applyNumberFormat="0" applyProtection="0">
      <alignment horizontal="right" vertical="center"/>
    </xf>
    <xf numFmtId="4" fontId="33" fillId="72" borderId="22" applyNumberFormat="0" applyProtection="0">
      <alignment horizontal="right" vertical="center"/>
    </xf>
    <xf numFmtId="0" fontId="39" fillId="0" borderId="0" applyNumberFormat="0" applyFill="0" applyBorder="0" applyAlignment="0" applyProtection="0"/>
    <xf numFmtId="0" fontId="27" fillId="47" borderId="22" applyNumberFormat="0" applyFont="0" applyAlignment="0" applyProtection="0"/>
    <xf numFmtId="166" fontId="56" fillId="0" borderId="0" applyFont="0" applyFill="0" applyBorder="0" applyAlignment="0" applyProtection="0"/>
    <xf numFmtId="0" fontId="6" fillId="2" borderId="0" applyNumberFormat="0" applyBorder="0" applyAlignment="0" applyProtection="0"/>
    <xf numFmtId="0" fontId="26" fillId="0" borderId="37" applyNumberFormat="0" applyFill="0" applyAlignment="0" applyProtection="0"/>
    <xf numFmtId="0" fontId="48" fillId="48" borderId="22" applyNumberFormat="0" applyAlignment="0" applyProtection="0"/>
    <xf numFmtId="0" fontId="3" fillId="0" borderId="1" applyNumberFormat="0" applyFill="0" applyAlignment="0" applyProtection="0"/>
    <xf numFmtId="0" fontId="5" fillId="0" borderId="0" applyNumberFormat="0" applyFill="0" applyBorder="0" applyAlignment="0" applyProtection="0"/>
    <xf numFmtId="0" fontId="44" fillId="84" borderId="33" applyNumberFormat="0" applyAlignment="0" applyProtection="0"/>
    <xf numFmtId="166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4" fontId="27" fillId="55" borderId="54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01">
    <xf numFmtId="0" fontId="0" fillId="0" borderId="0" xfId="0"/>
    <xf numFmtId="0" fontId="0" fillId="33" borderId="0" xfId="0" applyFill="1"/>
    <xf numFmtId="0" fontId="17" fillId="33" borderId="0" xfId="0" applyFont="1" applyFill="1"/>
    <xf numFmtId="0" fontId="17" fillId="0" borderId="0" xfId="0" applyFont="1"/>
    <xf numFmtId="0" fontId="15" fillId="33" borderId="0" xfId="0" applyFont="1" applyFill="1"/>
    <xf numFmtId="0" fontId="15" fillId="0" borderId="0" xfId="0" applyFont="1"/>
    <xf numFmtId="49" fontId="21" fillId="34" borderId="17" xfId="0" applyNumberFormat="1" applyFont="1" applyFill="1" applyBorder="1" applyAlignment="1"/>
    <xf numFmtId="49" fontId="21" fillId="34" borderId="20" xfId="0" applyNumberFormat="1" applyFont="1" applyFill="1" applyBorder="1" applyAlignment="1"/>
    <xf numFmtId="49" fontId="21" fillId="34" borderId="17" xfId="0" applyNumberFormat="1" applyFont="1" applyFill="1" applyBorder="1" applyAlignment="1">
      <alignment horizontal="left"/>
    </xf>
    <xf numFmtId="49" fontId="21" fillId="34" borderId="19" xfId="0" applyNumberFormat="1" applyFont="1" applyFill="1" applyBorder="1" applyAlignment="1">
      <alignment horizontal="left"/>
    </xf>
    <xf numFmtId="49" fontId="21" fillId="34" borderId="21" xfId="0" applyNumberFormat="1" applyFont="1" applyFill="1" applyBorder="1" applyAlignment="1">
      <alignment horizontal="left"/>
    </xf>
    <xf numFmtId="0" fontId="22" fillId="0" borderId="0" xfId="0" applyFont="1"/>
    <xf numFmtId="0" fontId="0" fillId="33" borderId="0" xfId="0" applyFill="1" applyBorder="1"/>
    <xf numFmtId="0" fontId="22" fillId="33" borderId="0" xfId="0" applyFont="1" applyFill="1" applyBorder="1"/>
    <xf numFmtId="1" fontId="12" fillId="34" borderId="18" xfId="2" applyNumberFormat="1" applyFont="1" applyFill="1" applyBorder="1" applyAlignment="1">
      <alignment horizontal="center"/>
    </xf>
    <xf numFmtId="1" fontId="21" fillId="34" borderId="18" xfId="0" applyNumberFormat="1" applyFont="1" applyFill="1" applyBorder="1" applyAlignment="1"/>
    <xf numFmtId="0" fontId="22" fillId="0" borderId="0" xfId="0" applyFont="1" applyBorder="1"/>
    <xf numFmtId="0" fontId="19" fillId="78" borderId="20" xfId="0" applyFont="1" applyFill="1" applyBorder="1" applyProtection="1">
      <protection locked="0"/>
    </xf>
    <xf numFmtId="1" fontId="19" fillId="78" borderId="18" xfId="1" applyNumberFormat="1" applyFont="1" applyFill="1" applyBorder="1"/>
    <xf numFmtId="9" fontId="20" fillId="34" borderId="18" xfId="2" applyFont="1" applyFill="1" applyBorder="1" applyAlignment="1">
      <alignment horizontal="center"/>
    </xf>
    <xf numFmtId="0" fontId="0" fillId="0" borderId="0" xfId="0" applyFont="1"/>
    <xf numFmtId="49" fontId="12" fillId="34" borderId="16" xfId="3" applyNumberFormat="1" applyFont="1" applyFill="1" applyBorder="1"/>
    <xf numFmtId="0" fontId="0" fillId="0" borderId="0" xfId="0"/>
    <xf numFmtId="0" fontId="0" fillId="33" borderId="0" xfId="0" applyFill="1"/>
    <xf numFmtId="9" fontId="19" fillId="34" borderId="17" xfId="2" applyFont="1" applyFill="1" applyBorder="1" applyAlignment="1">
      <alignment horizontal="center"/>
    </xf>
    <xf numFmtId="168" fontId="38" fillId="34" borderId="48" xfId="0" applyNumberFormat="1" applyFont="1" applyFill="1" applyBorder="1" applyAlignment="1"/>
    <xf numFmtId="168" fontId="38" fillId="34" borderId="18" xfId="0" applyNumberFormat="1" applyFont="1" applyFill="1" applyBorder="1" applyAlignment="1"/>
    <xf numFmtId="168" fontId="38" fillId="34" borderId="49" xfId="0" applyNumberFormat="1" applyFont="1" applyFill="1" applyBorder="1" applyAlignment="1"/>
    <xf numFmtId="168" fontId="38" fillId="34" borderId="0" xfId="0" applyNumberFormat="1" applyFont="1" applyFill="1" applyBorder="1" applyAlignment="1"/>
    <xf numFmtId="168" fontId="13" fillId="78" borderId="0" xfId="1" applyNumberFormat="1" applyFont="1" applyFill="1" applyBorder="1"/>
    <xf numFmtId="168" fontId="36" fillId="34" borderId="49" xfId="0" applyNumberFormat="1" applyFont="1" applyFill="1" applyBorder="1" applyAlignment="1"/>
    <xf numFmtId="49" fontId="21" fillId="34" borderId="46" xfId="0" applyNumberFormat="1" applyFont="1" applyFill="1" applyBorder="1" applyAlignment="1"/>
    <xf numFmtId="168" fontId="77" fillId="0" borderId="48" xfId="1837" applyNumberFormat="1" applyBorder="1" applyAlignment="1">
      <alignment horizontal="center"/>
    </xf>
    <xf numFmtId="168" fontId="77" fillId="0" borderId="47" xfId="1837" applyNumberFormat="1" applyBorder="1" applyAlignment="1">
      <alignment horizontal="center"/>
    </xf>
    <xf numFmtId="9" fontId="35" fillId="32" borderId="12" xfId="2" applyFont="1" applyFill="1" applyBorder="1" applyAlignment="1">
      <alignment horizontal="center" wrapText="1"/>
    </xf>
    <xf numFmtId="9" fontId="35" fillId="32" borderId="13" xfId="2" applyFont="1" applyFill="1" applyBorder="1" applyAlignment="1">
      <alignment horizontal="center" wrapText="1"/>
    </xf>
    <xf numFmtId="9" fontId="35" fillId="32" borderId="14" xfId="2" applyFont="1" applyFill="1" applyBorder="1" applyAlignment="1">
      <alignment horizontal="center" wrapText="1"/>
    </xf>
    <xf numFmtId="9" fontId="35" fillId="32" borderId="15" xfId="2" applyFont="1" applyFill="1" applyBorder="1" applyAlignment="1">
      <alignment horizontal="center" wrapText="1"/>
    </xf>
    <xf numFmtId="0" fontId="77" fillId="0" borderId="46" xfId="1837" applyBorder="1" applyAlignment="1">
      <alignment horizontal="center"/>
    </xf>
    <xf numFmtId="1" fontId="19" fillId="33" borderId="46" xfId="1" applyNumberFormat="1" applyFont="1" applyFill="1" applyBorder="1"/>
    <xf numFmtId="0" fontId="77" fillId="0" borderId="46" xfId="1837" applyFill="1" applyBorder="1" applyAlignment="1">
      <alignment horizontal="center"/>
    </xf>
    <xf numFmtId="49" fontId="21" fillId="34" borderId="50" xfId="0" applyNumberFormat="1" applyFont="1" applyFill="1" applyBorder="1" applyAlignment="1"/>
    <xf numFmtId="49" fontId="21" fillId="34" borderId="51" xfId="0" applyNumberFormat="1" applyFont="1" applyFill="1" applyBorder="1" applyAlignment="1">
      <alignment horizontal="left"/>
    </xf>
    <xf numFmtId="1" fontId="21" fillId="34" borderId="48" xfId="0" applyNumberFormat="1" applyFont="1" applyFill="1" applyBorder="1" applyAlignment="1"/>
    <xf numFmtId="0" fontId="0" fillId="0" borderId="46" xfId="0" applyBorder="1"/>
    <xf numFmtId="0" fontId="35" fillId="32" borderId="19" xfId="0" applyFont="1" applyFill="1" applyBorder="1" applyAlignment="1">
      <alignment horizontal="center"/>
    </xf>
    <xf numFmtId="0" fontId="35" fillId="32" borderId="46" xfId="0" applyFont="1" applyFill="1" applyBorder="1" applyAlignment="1">
      <alignment horizontal="center"/>
    </xf>
    <xf numFmtId="49" fontId="19" fillId="0" borderId="19" xfId="0" applyNumberFormat="1" applyFont="1" applyFill="1" applyBorder="1" applyAlignment="1">
      <alignment horizontal="center"/>
    </xf>
    <xf numFmtId="1" fontId="19" fillId="0" borderId="46" xfId="0" applyNumberFormat="1" applyFont="1" applyFill="1" applyBorder="1" applyAlignment="1">
      <alignment horizontal="center"/>
    </xf>
    <xf numFmtId="0" fontId="19" fillId="0" borderId="46" xfId="0" applyFont="1" applyFill="1" applyBorder="1"/>
    <xf numFmtId="0" fontId="19" fillId="0" borderId="46" xfId="0" applyFont="1" applyFill="1" applyBorder="1" applyAlignment="1">
      <alignment horizontal="left"/>
    </xf>
    <xf numFmtId="49" fontId="19" fillId="0" borderId="19" xfId="0" applyNumberFormat="1" applyFont="1" applyBorder="1" applyAlignment="1">
      <alignment horizontal="center"/>
    </xf>
    <xf numFmtId="0" fontId="19" fillId="0" borderId="46" xfId="0" applyFont="1" applyBorder="1"/>
    <xf numFmtId="49" fontId="19" fillId="0" borderId="51" xfId="0" applyNumberFormat="1" applyFont="1" applyBorder="1" applyAlignment="1">
      <alignment horizontal="center"/>
    </xf>
    <xf numFmtId="1" fontId="19" fillId="0" borderId="50" xfId="0" applyNumberFormat="1" applyFont="1" applyFill="1" applyBorder="1" applyAlignment="1">
      <alignment horizontal="center"/>
    </xf>
    <xf numFmtId="49" fontId="19" fillId="0" borderId="50" xfId="0" applyNumberFormat="1" applyFont="1" applyBorder="1" applyAlignment="1">
      <alignment horizontal="left"/>
    </xf>
    <xf numFmtId="1" fontId="13" fillId="33" borderId="48" xfId="1" applyNumberFormat="1" applyFont="1" applyFill="1" applyBorder="1"/>
    <xf numFmtId="49" fontId="19" fillId="0" borderId="46" xfId="0" applyNumberFormat="1" applyFont="1" applyBorder="1" applyAlignment="1">
      <alignment horizontal="left"/>
    </xf>
    <xf numFmtId="1" fontId="13" fillId="33" borderId="46" xfId="1" applyNumberFormat="1" applyFont="1" applyFill="1" applyBorder="1"/>
    <xf numFmtId="49" fontId="19" fillId="0" borderId="19" xfId="0" applyNumberFormat="1" applyFont="1" applyFill="1" applyBorder="1" applyAlignment="1" applyProtection="1">
      <alignment horizontal="center"/>
      <protection locked="0"/>
    </xf>
    <xf numFmtId="49" fontId="19" fillId="33" borderId="19" xfId="0" applyNumberFormat="1" applyFont="1" applyFill="1" applyBorder="1" applyAlignment="1">
      <alignment horizontal="center"/>
    </xf>
    <xf numFmtId="49" fontId="19" fillId="0" borderId="46" xfId="0" applyNumberFormat="1" applyFont="1" applyFill="1" applyBorder="1" applyAlignment="1"/>
    <xf numFmtId="0" fontId="19" fillId="33" borderId="46" xfId="0" applyFont="1" applyFill="1" applyBorder="1" applyProtection="1">
      <protection locked="0"/>
    </xf>
    <xf numFmtId="0" fontId="19" fillId="33" borderId="46" xfId="0" applyFont="1" applyFill="1" applyBorder="1"/>
    <xf numFmtId="1" fontId="19" fillId="33" borderId="48" xfId="1" applyNumberFormat="1" applyFont="1" applyFill="1" applyBorder="1"/>
    <xf numFmtId="49" fontId="21" fillId="34" borderId="51" xfId="0" applyNumberFormat="1" applyFont="1" applyFill="1" applyBorder="1" applyAlignment="1">
      <alignment horizontal="center"/>
    </xf>
    <xf numFmtId="49" fontId="20" fillId="78" borderId="17" xfId="0" applyNumberFormat="1" applyFont="1" applyFill="1" applyBorder="1" applyAlignment="1">
      <alignment horizontal="center"/>
    </xf>
    <xf numFmtId="1" fontId="19" fillId="33" borderId="46" xfId="0" applyNumberFormat="1" applyFont="1" applyFill="1" applyBorder="1" applyAlignment="1">
      <alignment horizontal="center"/>
    </xf>
    <xf numFmtId="49" fontId="21" fillId="34" borderId="52" xfId="0" applyNumberFormat="1" applyFont="1" applyFill="1" applyBorder="1" applyAlignment="1">
      <alignment horizontal="left"/>
    </xf>
    <xf numFmtId="49" fontId="20" fillId="78" borderId="46" xfId="0" applyNumberFormat="1" applyFont="1" applyFill="1" applyBorder="1" applyAlignment="1">
      <alignment horizontal="center"/>
    </xf>
    <xf numFmtId="0" fontId="19" fillId="78" borderId="46" xfId="0" applyFont="1" applyFill="1" applyBorder="1" applyProtection="1">
      <protection locked="0"/>
    </xf>
    <xf numFmtId="168" fontId="13" fillId="78" borderId="46" xfId="1" applyNumberFormat="1" applyFont="1" applyFill="1" applyBorder="1"/>
    <xf numFmtId="1" fontId="19" fillId="78" borderId="46" xfId="1" applyNumberFormat="1" applyFont="1" applyFill="1" applyBorder="1"/>
    <xf numFmtId="44" fontId="20" fillId="33" borderId="47" xfId="1" applyFont="1" applyFill="1" applyBorder="1"/>
    <xf numFmtId="49" fontId="36" fillId="34" borderId="48" xfId="0" applyNumberFormat="1" applyFont="1" applyFill="1" applyBorder="1" applyAlignment="1"/>
    <xf numFmtId="49" fontId="36" fillId="34" borderId="18" xfId="0" applyNumberFormat="1" applyFont="1" applyFill="1" applyBorder="1" applyAlignment="1"/>
    <xf numFmtId="44" fontId="20" fillId="78" borderId="18" xfId="1" applyFont="1" applyFill="1" applyBorder="1"/>
    <xf numFmtId="44" fontId="20" fillId="78" borderId="47" xfId="1" applyFont="1" applyFill="1" applyBorder="1"/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49" fontId="19" fillId="33" borderId="46" xfId="0" applyNumberFormat="1" applyFont="1" applyFill="1" applyBorder="1" applyAlignment="1">
      <alignment horizontal="center"/>
    </xf>
    <xf numFmtId="44" fontId="20" fillId="33" borderId="46" xfId="1" applyFont="1" applyFill="1" applyBorder="1"/>
    <xf numFmtId="49" fontId="19" fillId="0" borderId="52" xfId="0" applyNumberFormat="1" applyFont="1" applyFill="1" applyBorder="1" applyAlignment="1">
      <alignment horizontal="center"/>
    </xf>
    <xf numFmtId="1" fontId="19" fillId="0" borderId="46" xfId="0" applyNumberFormat="1" applyFont="1" applyBorder="1" applyAlignment="1">
      <alignment horizontal="center"/>
    </xf>
    <xf numFmtId="49" fontId="21" fillId="34" borderId="57" xfId="0" applyNumberFormat="1" applyFont="1" applyFill="1" applyBorder="1" applyAlignment="1">
      <alignment horizontal="center"/>
    </xf>
    <xf numFmtId="1" fontId="22" fillId="0" borderId="53" xfId="0" applyNumberFormat="1" applyFont="1" applyBorder="1"/>
    <xf numFmtId="44" fontId="19" fillId="0" borderId="55" xfId="0" applyNumberFormat="1" applyFont="1" applyBorder="1"/>
    <xf numFmtId="168" fontId="77" fillId="0" borderId="46" xfId="1837" applyNumberFormat="1" applyBorder="1" applyAlignment="1">
      <alignment horizontal="center"/>
    </xf>
    <xf numFmtId="49" fontId="36" fillId="34" borderId="56" xfId="0" applyNumberFormat="1" applyFont="1" applyFill="1" applyBorder="1" applyAlignment="1">
      <alignment horizontal="center"/>
    </xf>
    <xf numFmtId="0" fontId="19" fillId="0" borderId="0" xfId="0" applyFont="1"/>
    <xf numFmtId="49" fontId="19" fillId="0" borderId="46" xfId="0" applyNumberFormat="1" applyFont="1" applyBorder="1" applyAlignment="1">
      <alignment horizontal="center"/>
    </xf>
    <xf numFmtId="0" fontId="79" fillId="0" borderId="49" xfId="1837" applyFont="1" applyFill="1" applyBorder="1" applyAlignment="1">
      <alignment horizontal="center"/>
    </xf>
    <xf numFmtId="49" fontId="19" fillId="33" borderId="51" xfId="0" applyNumberFormat="1" applyFont="1" applyFill="1" applyBorder="1" applyAlignment="1">
      <alignment horizontal="center"/>
    </xf>
    <xf numFmtId="49" fontId="21" fillId="34" borderId="59" xfId="0" applyNumberFormat="1" applyFont="1" applyFill="1" applyBorder="1" applyAlignment="1">
      <alignment horizontal="left"/>
    </xf>
    <xf numFmtId="49" fontId="21" fillId="34" borderId="28" xfId="0" applyNumberFormat="1" applyFont="1" applyFill="1" applyBorder="1" applyAlignment="1"/>
    <xf numFmtId="49" fontId="13" fillId="0" borderId="46" xfId="0" applyNumberFormat="1" applyFont="1" applyFill="1" applyBorder="1" applyAlignment="1">
      <alignment horizontal="center"/>
    </xf>
    <xf numFmtId="168" fontId="79" fillId="0" borderId="46" xfId="1837" applyNumberFormat="1" applyFont="1" applyBorder="1" applyAlignment="1">
      <alignment horizontal="center"/>
    </xf>
    <xf numFmtId="168" fontId="77" fillId="0" borderId="49" xfId="1837" applyNumberFormat="1" applyBorder="1" applyAlignment="1">
      <alignment horizontal="center"/>
    </xf>
    <xf numFmtId="49" fontId="13" fillId="33" borderId="46" xfId="0" applyNumberFormat="1" applyFont="1" applyFill="1" applyBorder="1" applyAlignment="1">
      <alignment horizontal="center"/>
    </xf>
    <xf numFmtId="9" fontId="35" fillId="32" borderId="48" xfId="2" applyFont="1" applyFill="1" applyBorder="1" applyAlignment="1">
      <alignment horizontal="center" wrapText="1"/>
    </xf>
    <xf numFmtId="0" fontId="19" fillId="0" borderId="47" xfId="0" applyFont="1" applyBorder="1" applyAlignment="1">
      <alignment horizontal="center"/>
    </xf>
    <xf numFmtId="0" fontId="19" fillId="33" borderId="47" xfId="0" applyFont="1" applyFill="1" applyBorder="1" applyAlignment="1">
      <alignment horizontal="center"/>
    </xf>
    <xf numFmtId="0" fontId="13" fillId="33" borderId="47" xfId="0" applyFont="1" applyFill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0" fillId="33" borderId="18" xfId="0" applyFill="1" applyBorder="1"/>
    <xf numFmtId="0" fontId="17" fillId="33" borderId="18" xfId="0" applyFont="1" applyFill="1" applyBorder="1"/>
    <xf numFmtId="0" fontId="15" fillId="33" borderId="18" xfId="0" applyFont="1" applyFill="1" applyBorder="1"/>
    <xf numFmtId="0" fontId="0" fillId="0" borderId="18" xfId="0" applyBorder="1"/>
    <xf numFmtId="0" fontId="77" fillId="0" borderId="0" xfId="1837"/>
    <xf numFmtId="0" fontId="77" fillId="0" borderId="0" xfId="1837" applyFill="1" applyBorder="1"/>
    <xf numFmtId="0" fontId="80" fillId="0" borderId="0" xfId="0" applyFont="1"/>
    <xf numFmtId="49" fontId="19" fillId="0" borderId="17" xfId="0" applyNumberFormat="1" applyFont="1" applyFill="1" applyBorder="1" applyAlignment="1">
      <alignment horizontal="center"/>
    </xf>
    <xf numFmtId="168" fontId="81" fillId="0" borderId="46" xfId="1837" applyNumberFormat="1" applyFont="1" applyBorder="1" applyAlignment="1">
      <alignment horizontal="center"/>
    </xf>
    <xf numFmtId="44" fontId="37" fillId="33" borderId="47" xfId="1" applyFont="1" applyFill="1" applyBorder="1"/>
    <xf numFmtId="168" fontId="81" fillId="0" borderId="48" xfId="1837" applyNumberFormat="1" applyFont="1" applyBorder="1" applyAlignment="1">
      <alignment horizontal="center"/>
    </xf>
    <xf numFmtId="168" fontId="81" fillId="0" borderId="47" xfId="1837" applyNumberFormat="1" applyFont="1" applyBorder="1" applyAlignment="1">
      <alignment horizontal="center"/>
    </xf>
    <xf numFmtId="0" fontId="82" fillId="33" borderId="0" xfId="0" applyFont="1" applyFill="1" applyBorder="1"/>
    <xf numFmtId="49" fontId="19" fillId="0" borderId="17" xfId="0" applyNumberFormat="1" applyFont="1" applyBorder="1" applyAlignment="1">
      <alignment horizontal="center"/>
    </xf>
    <xf numFmtId="168" fontId="77" fillId="0" borderId="18" xfId="1837" applyNumberFormat="1" applyBorder="1" applyAlignment="1">
      <alignment horizontal="center"/>
    </xf>
    <xf numFmtId="1" fontId="19" fillId="33" borderId="18" xfId="1" applyNumberFormat="1" applyFont="1" applyFill="1" applyBorder="1"/>
    <xf numFmtId="0" fontId="19" fillId="33" borderId="18" xfId="0" applyFont="1" applyFill="1" applyBorder="1" applyAlignment="1">
      <alignment horizontal="center"/>
    </xf>
    <xf numFmtId="1" fontId="83" fillId="0" borderId="46" xfId="0" applyNumberFormat="1" applyFont="1" applyFill="1" applyBorder="1" applyAlignment="1">
      <alignment horizontal="center"/>
    </xf>
    <xf numFmtId="0" fontId="83" fillId="33" borderId="50" xfId="0" applyFont="1" applyFill="1" applyBorder="1" applyAlignment="1">
      <alignment horizontal="left"/>
    </xf>
    <xf numFmtId="44" fontId="83" fillId="0" borderId="51" xfId="1" applyFont="1" applyBorder="1" applyAlignment="1"/>
    <xf numFmtId="168" fontId="84" fillId="0" borderId="60" xfId="1" applyNumberFormat="1" applyFont="1" applyBorder="1" applyAlignment="1">
      <alignment horizontal="center"/>
    </xf>
    <xf numFmtId="168" fontId="83" fillId="33" borderId="49" xfId="0" applyNumberFormat="1" applyFont="1" applyFill="1" applyBorder="1" applyAlignment="1"/>
    <xf numFmtId="1" fontId="83" fillId="33" borderId="48" xfId="0" applyNumberFormat="1" applyFont="1" applyFill="1" applyBorder="1" applyAlignment="1"/>
    <xf numFmtId="44" fontId="84" fillId="33" borderId="48" xfId="1" applyFont="1" applyFill="1" applyBorder="1"/>
    <xf numFmtId="49" fontId="83" fillId="0" borderId="46" xfId="0" applyNumberFormat="1" applyFont="1" applyFill="1" applyBorder="1" applyAlignment="1"/>
    <xf numFmtId="44" fontId="83" fillId="0" borderId="46" xfId="1" applyFont="1" applyBorder="1"/>
    <xf numFmtId="168" fontId="84" fillId="0" borderId="46" xfId="1" applyNumberFormat="1" applyFont="1" applyBorder="1" applyAlignment="1">
      <alignment horizontal="center"/>
    </xf>
    <xf numFmtId="44" fontId="83" fillId="33" borderId="29" xfId="1" applyFont="1" applyFill="1" applyBorder="1"/>
    <xf numFmtId="0" fontId="83" fillId="33" borderId="50" xfId="0" applyFont="1" applyFill="1" applyBorder="1" applyProtection="1">
      <protection locked="0"/>
    </xf>
    <xf numFmtId="168" fontId="85" fillId="0" borderId="48" xfId="1837" applyNumberFormat="1" applyFont="1" applyBorder="1" applyAlignment="1">
      <alignment horizontal="center"/>
    </xf>
    <xf numFmtId="1" fontId="83" fillId="33" borderId="48" xfId="1" applyNumberFormat="1" applyFont="1" applyFill="1" applyBorder="1"/>
    <xf numFmtId="44" fontId="84" fillId="33" borderId="47" xfId="1" applyFont="1" applyFill="1" applyBorder="1"/>
    <xf numFmtId="168" fontId="85" fillId="0" borderId="49" xfId="1837" applyNumberFormat="1" applyFont="1" applyBorder="1" applyAlignment="1">
      <alignment horizontal="center"/>
    </xf>
    <xf numFmtId="44" fontId="83" fillId="33" borderId="46" xfId="1" applyFont="1" applyFill="1" applyBorder="1"/>
    <xf numFmtId="0" fontId="83" fillId="33" borderId="46" xfId="0" applyFont="1" applyFill="1" applyBorder="1"/>
    <xf numFmtId="0" fontId="83" fillId="33" borderId="46" xfId="0" applyFont="1" applyFill="1" applyBorder="1" applyAlignment="1">
      <alignment horizontal="left"/>
    </xf>
    <xf numFmtId="49" fontId="13" fillId="0" borderId="16" xfId="0" applyNumberFormat="1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/>
    </xf>
    <xf numFmtId="0" fontId="83" fillId="0" borderId="46" xfId="0" applyFont="1" applyFill="1" applyBorder="1"/>
    <xf numFmtId="0" fontId="83" fillId="100" borderId="46" xfId="0" applyFont="1" applyFill="1" applyBorder="1" applyProtection="1">
      <protection locked="0"/>
    </xf>
    <xf numFmtId="168" fontId="85" fillId="100" borderId="49" xfId="1837" applyNumberFormat="1" applyFont="1" applyFill="1" applyBorder="1" applyAlignment="1">
      <alignment horizontal="center"/>
    </xf>
    <xf numFmtId="1" fontId="83" fillId="100" borderId="48" xfId="1" applyNumberFormat="1" applyFont="1" applyFill="1" applyBorder="1"/>
    <xf numFmtId="44" fontId="84" fillId="100" borderId="48" xfId="1" applyFont="1" applyFill="1" applyBorder="1"/>
    <xf numFmtId="49" fontId="21" fillId="100" borderId="50" xfId="0" applyNumberFormat="1" applyFont="1" applyFill="1" applyBorder="1" applyAlignment="1"/>
    <xf numFmtId="1" fontId="40" fillId="78" borderId="20" xfId="0" applyNumberFormat="1" applyFont="1" applyFill="1" applyBorder="1" applyAlignment="1">
      <alignment horizontal="left"/>
    </xf>
    <xf numFmtId="1" fontId="0" fillId="78" borderId="20" xfId="0" applyNumberFormat="1" applyFont="1" applyFill="1" applyBorder="1" applyAlignment="1">
      <alignment horizontal="left"/>
    </xf>
    <xf numFmtId="1" fontId="0" fillId="78" borderId="46" xfId="0" applyNumberFormat="1" applyFont="1" applyFill="1" applyBorder="1" applyAlignment="1">
      <alignment horizontal="left"/>
    </xf>
    <xf numFmtId="1" fontId="83" fillId="0" borderId="50" xfId="0" applyNumberFormat="1" applyFont="1" applyFill="1" applyBorder="1" applyAlignment="1">
      <alignment horizontal="center"/>
    </xf>
    <xf numFmtId="0" fontId="83" fillId="0" borderId="52" xfId="0" applyFont="1" applyBorder="1"/>
    <xf numFmtId="0" fontId="83" fillId="0" borderId="46" xfId="0" applyFont="1" applyBorder="1"/>
    <xf numFmtId="0" fontId="81" fillId="0" borderId="46" xfId="1837" applyFont="1" applyBorder="1" applyAlignment="1">
      <alignment horizontal="center"/>
    </xf>
    <xf numFmtId="168" fontId="21" fillId="34" borderId="49" xfId="0" applyNumberFormat="1" applyFont="1" applyFill="1" applyBorder="1" applyAlignment="1"/>
    <xf numFmtId="49" fontId="21" fillId="34" borderId="48" xfId="0" applyNumberFormat="1" applyFont="1" applyFill="1" applyBorder="1" applyAlignment="1"/>
    <xf numFmtId="168" fontId="83" fillId="101" borderId="49" xfId="0" applyNumberFormat="1" applyFont="1" applyFill="1" applyBorder="1" applyAlignment="1"/>
    <xf numFmtId="1" fontId="83" fillId="101" borderId="48" xfId="0" applyNumberFormat="1" applyFont="1" applyFill="1" applyBorder="1" applyAlignment="1"/>
    <xf numFmtId="44" fontId="84" fillId="101" borderId="48" xfId="1" applyFont="1" applyFill="1" applyBorder="1"/>
    <xf numFmtId="49" fontId="19" fillId="33" borderId="0" xfId="0" applyNumberFormat="1" applyFont="1" applyFill="1" applyBorder="1" applyAlignment="1">
      <alignment horizontal="center"/>
    </xf>
    <xf numFmtId="1" fontId="15" fillId="101" borderId="50" xfId="0" applyNumberFormat="1" applyFont="1" applyFill="1" applyBorder="1" applyAlignment="1">
      <alignment horizontal="center"/>
    </xf>
    <xf numFmtId="0" fontId="15" fillId="101" borderId="50" xfId="0" applyFont="1" applyFill="1" applyBorder="1" applyAlignment="1">
      <alignment horizontal="left"/>
    </xf>
    <xf numFmtId="168" fontId="85" fillId="0" borderId="46" xfId="1837" applyNumberFormat="1" applyFont="1" applyBorder="1" applyAlignment="1">
      <alignment horizontal="center"/>
    </xf>
    <xf numFmtId="1" fontId="19" fillId="33" borderId="52" xfId="3" applyNumberFormat="1" applyFont="1" applyFill="1" applyBorder="1" applyAlignment="1">
      <alignment horizontal="center"/>
    </xf>
    <xf numFmtId="49" fontId="19" fillId="33" borderId="46" xfId="3" applyNumberFormat="1" applyFont="1" applyFill="1" applyBorder="1"/>
    <xf numFmtId="168" fontId="77" fillId="33" borderId="46" xfId="1837" applyNumberFormat="1" applyFill="1" applyBorder="1" applyAlignment="1">
      <alignment horizontal="center"/>
    </xf>
    <xf numFmtId="1" fontId="20" fillId="33" borderId="46" xfId="1" applyNumberFormat="1" applyFont="1" applyFill="1" applyBorder="1"/>
    <xf numFmtId="0" fontId="83" fillId="33" borderId="46" xfId="0" applyFont="1" applyFill="1" applyBorder="1" applyProtection="1">
      <protection locked="0"/>
    </xf>
    <xf numFmtId="44" fontId="83" fillId="0" borderId="29" xfId="1" applyFont="1" applyBorder="1"/>
    <xf numFmtId="49" fontId="83" fillId="33" borderId="50" xfId="0" applyNumberFormat="1" applyFont="1" applyFill="1" applyBorder="1" applyAlignment="1"/>
    <xf numFmtId="174" fontId="83" fillId="33" borderId="51" xfId="0" applyNumberFormat="1" applyFont="1" applyFill="1" applyBorder="1" applyAlignment="1"/>
    <xf numFmtId="168" fontId="83" fillId="33" borderId="50" xfId="0" applyNumberFormat="1" applyFont="1" applyFill="1" applyBorder="1" applyAlignment="1">
      <alignment horizontal="center"/>
    </xf>
    <xf numFmtId="168" fontId="83" fillId="33" borderId="48" xfId="0" applyNumberFormat="1" applyFont="1" applyFill="1" applyBorder="1" applyAlignment="1"/>
    <xf numFmtId="44" fontId="83" fillId="0" borderId="19" xfId="1" applyFont="1" applyBorder="1" applyAlignment="1"/>
    <xf numFmtId="49" fontId="83" fillId="0" borderId="50" xfId="0" applyNumberFormat="1" applyFont="1" applyBorder="1" applyAlignment="1">
      <alignment horizontal="left"/>
    </xf>
    <xf numFmtId="49" fontId="38" fillId="34" borderId="50" xfId="0" applyNumberFormat="1" applyFont="1" applyFill="1" applyBorder="1" applyAlignment="1"/>
    <xf numFmtId="168" fontId="38" fillId="34" borderId="50" xfId="0" applyNumberFormat="1" applyFont="1" applyFill="1" applyBorder="1" applyAlignment="1">
      <alignment horizontal="center"/>
    </xf>
    <xf numFmtId="49" fontId="38" fillId="34" borderId="17" xfId="0" applyNumberFormat="1" applyFont="1" applyFill="1" applyBorder="1" applyAlignment="1"/>
    <xf numFmtId="168" fontId="38" fillId="34" borderId="20" xfId="0" applyNumberFormat="1" applyFont="1" applyFill="1" applyBorder="1" applyAlignment="1">
      <alignment horizontal="center"/>
    </xf>
    <xf numFmtId="49" fontId="38" fillId="34" borderId="51" xfId="0" applyNumberFormat="1" applyFont="1" applyFill="1" applyBorder="1" applyAlignment="1"/>
    <xf numFmtId="44" fontId="13" fillId="101" borderId="51" xfId="1" applyFont="1" applyFill="1" applyBorder="1" applyAlignment="1"/>
    <xf numFmtId="168" fontId="37" fillId="101" borderId="60" xfId="1" applyNumberFormat="1" applyFont="1" applyFill="1" applyBorder="1" applyAlignment="1">
      <alignment horizontal="center"/>
    </xf>
    <xf numFmtId="168" fontId="38" fillId="34" borderId="51" xfId="0" applyNumberFormat="1" applyFont="1" applyFill="1" applyBorder="1" applyAlignment="1">
      <alignment horizontal="center"/>
    </xf>
    <xf numFmtId="168" fontId="38" fillId="34" borderId="17" xfId="0" applyNumberFormat="1" applyFont="1" applyFill="1" applyBorder="1" applyAlignment="1">
      <alignment horizontal="center"/>
    </xf>
    <xf numFmtId="44" fontId="13" fillId="100" borderId="29" xfId="1" applyFont="1" applyFill="1" applyBorder="1"/>
    <xf numFmtId="168" fontId="37" fillId="100" borderId="60" xfId="1" applyNumberFormat="1" applyFont="1" applyFill="1" applyBorder="1" applyAlignment="1">
      <alignment horizontal="center"/>
    </xf>
    <xf numFmtId="49" fontId="38" fillId="34" borderId="47" xfId="0" applyNumberFormat="1" applyFont="1" applyFill="1" applyBorder="1" applyAlignment="1"/>
    <xf numFmtId="49" fontId="38" fillId="34" borderId="58" xfId="0" applyNumberFormat="1" applyFont="1" applyFill="1" applyBorder="1" applyAlignment="1"/>
    <xf numFmtId="44" fontId="13" fillId="78" borderId="17" xfId="1" applyFont="1" applyFill="1" applyBorder="1"/>
    <xf numFmtId="168" fontId="13" fillId="78" borderId="17" xfId="1" applyNumberFormat="1" applyFont="1" applyFill="1" applyBorder="1" applyAlignment="1">
      <alignment horizontal="center"/>
    </xf>
    <xf numFmtId="44" fontId="13" fillId="78" borderId="46" xfId="1" applyFont="1" applyFill="1" applyBorder="1"/>
    <xf numFmtId="168" fontId="13" fillId="78" borderId="46" xfId="1" applyNumberFormat="1" applyFont="1" applyFill="1" applyBorder="1" applyAlignment="1">
      <alignment horizontal="center"/>
    </xf>
    <xf numFmtId="44" fontId="83" fillId="0" borderId="19" xfId="1" applyFont="1" applyBorder="1"/>
    <xf numFmtId="44" fontId="83" fillId="33" borderId="49" xfId="1" applyFont="1" applyFill="1" applyBorder="1"/>
    <xf numFmtId="44" fontId="83" fillId="0" borderId="29" xfId="1" applyFont="1" applyFill="1" applyBorder="1"/>
    <xf numFmtId="44" fontId="83" fillId="33" borderId="29" xfId="1" applyNumberFormat="1" applyFont="1" applyFill="1" applyBorder="1"/>
    <xf numFmtId="168" fontId="84" fillId="33" borderId="46" xfId="1" applyNumberFormat="1" applyFont="1" applyFill="1" applyBorder="1"/>
    <xf numFmtId="0" fontId="16" fillId="33" borderId="9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</cellXfs>
  <cellStyles count="1842">
    <cellStyle name="20 % - Accent1" xfId="259"/>
    <cellStyle name="20 % - Accent2" xfId="213"/>
    <cellStyle name="20 % - Accent3" xfId="255"/>
    <cellStyle name="20 % - Accent4" xfId="254"/>
    <cellStyle name="20 % - Accent5" xfId="207"/>
    <cellStyle name="20 % - Accent6" xfId="261"/>
    <cellStyle name="20% - Accent1" xfId="4"/>
    <cellStyle name="20% - Accent1 2" xfId="1472"/>
    <cellStyle name="20% - Accent1 3" xfId="1544"/>
    <cellStyle name="20% - Accent1 4" xfId="262"/>
    <cellStyle name="20% - Accent1_Economics" xfId="1541"/>
    <cellStyle name="20% - Accent2" xfId="5"/>
    <cellStyle name="20% - Accent2 2" xfId="1473"/>
    <cellStyle name="20% - Accent2 3" xfId="1545"/>
    <cellStyle name="20% - Accent2 4" xfId="263"/>
    <cellStyle name="20% - Accent2_Economics" xfId="1540"/>
    <cellStyle name="20% - Accent3" xfId="6"/>
    <cellStyle name="20% - Accent3 2" xfId="1474"/>
    <cellStyle name="20% - Accent3 3" xfId="1546"/>
    <cellStyle name="20% - Accent3 4" xfId="315"/>
    <cellStyle name="20% - Accent3_Economics" xfId="1574"/>
    <cellStyle name="20% - Accent4" xfId="7"/>
    <cellStyle name="20% - Accent4 2" xfId="1475"/>
    <cellStyle name="20% - Accent4 3" xfId="1547"/>
    <cellStyle name="20% - Accent4 4" xfId="260"/>
    <cellStyle name="20% - Accent4_Economics" xfId="1573"/>
    <cellStyle name="20% - Accent5" xfId="8"/>
    <cellStyle name="20% - Accent5 2" xfId="1476"/>
    <cellStyle name="20% - Accent5 3" xfId="1548"/>
    <cellStyle name="20% - Accent5 4" xfId="206"/>
    <cellStyle name="20% - Accent5_Economics" xfId="1572"/>
    <cellStyle name="20% - Accent6" xfId="9"/>
    <cellStyle name="20% - Accent6 2" xfId="1477"/>
    <cellStyle name="20% - Accent6 3" xfId="1549"/>
    <cellStyle name="20% - Accent6 4" xfId="265"/>
    <cellStyle name="20% - Accent6_Economics" xfId="1542"/>
    <cellStyle name="20% - Colore 1" xfId="266"/>
    <cellStyle name="20% - Colore 2" xfId="267"/>
    <cellStyle name="20% - Colore 3" xfId="316"/>
    <cellStyle name="20% - Colore 4" xfId="264"/>
    <cellStyle name="20% - Colore 5" xfId="204"/>
    <cellStyle name="20% - Colore 6" xfId="269"/>
    <cellStyle name="20% - Ênfase1" xfId="1478"/>
    <cellStyle name="20% - Ênfase2" xfId="1479"/>
    <cellStyle name="20% - Ênfase3" xfId="1480"/>
    <cellStyle name="20% - Ênfase4" xfId="1481"/>
    <cellStyle name="20% - Ênfase5" xfId="1482"/>
    <cellStyle name="20% - Ênfase6" xfId="1483"/>
    <cellStyle name="20% - Énfasis1" xfId="172" builtinId="30" customBuiltin="1"/>
    <cellStyle name="20% - Énfasis2" xfId="175" builtinId="34" customBuiltin="1"/>
    <cellStyle name="20% - Énfasis3" xfId="178" builtinId="38" customBuiltin="1"/>
    <cellStyle name="20% - Énfasis4" xfId="181" builtinId="42" customBuiltin="1"/>
    <cellStyle name="20% - Énfasis5" xfId="184" builtinId="46" customBuiltin="1"/>
    <cellStyle name="20% - Énfasis6" xfId="187" builtinId="50" customBuiltin="1"/>
    <cellStyle name="40 % - Accent1" xfId="270"/>
    <cellStyle name="40 % - Accent2" xfId="271"/>
    <cellStyle name="40 % - Accent3" xfId="317"/>
    <cellStyle name="40 % - Accent4" xfId="268"/>
    <cellStyle name="40 % - Accent5" xfId="208"/>
    <cellStyle name="40 % - Accent6" xfId="273"/>
    <cellStyle name="40% - Accent1" xfId="10"/>
    <cellStyle name="40% - Accent1 2" xfId="1484"/>
    <cellStyle name="40% - Accent1 3" xfId="1550"/>
    <cellStyle name="40% - Accent1 4" xfId="274"/>
    <cellStyle name="40% - Accent1_Economics" xfId="1568"/>
    <cellStyle name="40% - Accent2" xfId="11"/>
    <cellStyle name="40% - Accent2 2" xfId="1485"/>
    <cellStyle name="40% - Accent2 3" xfId="1551"/>
    <cellStyle name="40% - Accent2 4" xfId="275"/>
    <cellStyle name="40% - Accent2_Economics" xfId="1571"/>
    <cellStyle name="40% - Accent3" xfId="12"/>
    <cellStyle name="40% - Accent3 2" xfId="1486"/>
    <cellStyle name="40% - Accent3 3" xfId="1552"/>
    <cellStyle name="40% - Accent3 4" xfId="318"/>
    <cellStyle name="40% - Accent3_Economics" xfId="1539"/>
    <cellStyle name="40% - Accent4" xfId="13"/>
    <cellStyle name="40% - Accent4 2" xfId="1487"/>
    <cellStyle name="40% - Accent4 3" xfId="1553"/>
    <cellStyle name="40% - Accent4 4" xfId="272"/>
    <cellStyle name="40% - Accent4_Economics" xfId="1566"/>
    <cellStyle name="40% - Accent5" xfId="14"/>
    <cellStyle name="40% - Accent5 2" xfId="1488"/>
    <cellStyle name="40% - Accent5 3" xfId="1554"/>
    <cellStyle name="40% - Accent5 4" xfId="210"/>
    <cellStyle name="40% - Accent5_Economics" xfId="1543"/>
    <cellStyle name="40% - Accent6" xfId="15"/>
    <cellStyle name="40% - Accent6 2" xfId="1489"/>
    <cellStyle name="40% - Accent6 3" xfId="1555"/>
    <cellStyle name="40% - Accent6 4" xfId="277"/>
    <cellStyle name="40% - Accent6_Economics" xfId="1538"/>
    <cellStyle name="40% - Colore 1" xfId="278"/>
    <cellStyle name="40% - Colore 2" xfId="279"/>
    <cellStyle name="40% - Colore 3" xfId="319"/>
    <cellStyle name="40% - Colore 4" xfId="276"/>
    <cellStyle name="40% - Colore 5" xfId="211"/>
    <cellStyle name="40% - Colore 6" xfId="320"/>
    <cellStyle name="40% - Ênfase1" xfId="1490"/>
    <cellStyle name="40% - Ênfase2" xfId="1491"/>
    <cellStyle name="40% - Ênfase3" xfId="1492"/>
    <cellStyle name="40% - Ênfase4" xfId="1493"/>
    <cellStyle name="40% - Ênfase5" xfId="1494"/>
    <cellStyle name="40% - Ênfase6" xfId="1495"/>
    <cellStyle name="40% - Énfasis1" xfId="173" builtinId="31" customBuiltin="1"/>
    <cellStyle name="40% - Énfasis2" xfId="176" builtinId="35" customBuiltin="1"/>
    <cellStyle name="40% - Énfasis3" xfId="179" builtinId="39" customBuiltin="1"/>
    <cellStyle name="40% - Énfasis4" xfId="182" builtinId="43" customBuiltin="1"/>
    <cellStyle name="40% - Énfasis5" xfId="185" builtinId="47" customBuiltin="1"/>
    <cellStyle name="40% - Énfasis6" xfId="188" builtinId="51" customBuiltin="1"/>
    <cellStyle name="60 % - Accent1" xfId="252"/>
    <cellStyle name="60 % - Accent2" xfId="212"/>
    <cellStyle name="60 % - Accent3" xfId="253"/>
    <cellStyle name="60 % - Accent4" xfId="341"/>
    <cellStyle name="60 % - Accent5" xfId="342"/>
    <cellStyle name="60 % - Accent6" xfId="343"/>
    <cellStyle name="60% - Accent1" xfId="16"/>
    <cellStyle name="60% - Accent1 2" xfId="1496"/>
    <cellStyle name="60% - Accent1 3" xfId="1556"/>
    <cellStyle name="60% - Accent1 4" xfId="344"/>
    <cellStyle name="60% - Accent1_Economics" xfId="1576"/>
    <cellStyle name="60% - Accent2" xfId="17"/>
    <cellStyle name="60% - Accent2 2" xfId="1497"/>
    <cellStyle name="60% - Accent2 3" xfId="1557"/>
    <cellStyle name="60% - Accent2 4" xfId="345"/>
    <cellStyle name="60% - Accent2_Economics" xfId="1570"/>
    <cellStyle name="60% - Accent3" xfId="18"/>
    <cellStyle name="60% - Accent3 2" xfId="1498"/>
    <cellStyle name="60% - Accent3 3" xfId="1558"/>
    <cellStyle name="60% - Accent3 4" xfId="346"/>
    <cellStyle name="60% - Accent3_Economics" xfId="1575"/>
    <cellStyle name="60% - Accent4" xfId="19"/>
    <cellStyle name="60% - Accent4 2" xfId="1499"/>
    <cellStyle name="60% - Accent4 3" xfId="1559"/>
    <cellStyle name="60% - Accent4 4" xfId="347"/>
    <cellStyle name="60% - Accent4_Economics" xfId="1567"/>
    <cellStyle name="60% - Accent5" xfId="20"/>
    <cellStyle name="60% - Accent5 2" xfId="1500"/>
    <cellStyle name="60% - Accent5 3" xfId="1560"/>
    <cellStyle name="60% - Accent5 4" xfId="348"/>
    <cellStyle name="60% - Accent5_Economics" xfId="1569"/>
    <cellStyle name="60% - Accent6" xfId="21"/>
    <cellStyle name="60% - Accent6 2" xfId="1501"/>
    <cellStyle name="60% - Accent6 3" xfId="1561"/>
    <cellStyle name="60% - Accent6 4" xfId="349"/>
    <cellStyle name="60% - Accent6_Economics" xfId="1564"/>
    <cellStyle name="60% - Colore 1" xfId="350"/>
    <cellStyle name="60% - Colore 2" xfId="351"/>
    <cellStyle name="60% - Colore 3" xfId="352"/>
    <cellStyle name="60% - Colore 4" xfId="353"/>
    <cellStyle name="60% - Colore 5" xfId="354"/>
    <cellStyle name="60% - Colore 6" xfId="355"/>
    <cellStyle name="60% - Ênfase1" xfId="1502"/>
    <cellStyle name="60% - Ênfase2" xfId="1503"/>
    <cellStyle name="60% - Ênfase3" xfId="1504"/>
    <cellStyle name="60% - Ênfase4" xfId="1505"/>
    <cellStyle name="60% - Ênfase5" xfId="1506"/>
    <cellStyle name="60% - Ênfase6" xfId="1507"/>
    <cellStyle name="60% - Énfasis1 2" xfId="197"/>
    <cellStyle name="60% - Énfasis2 2" xfId="198"/>
    <cellStyle name="60% - Énfasis3 2" xfId="199"/>
    <cellStyle name="60% - Énfasis4 2" xfId="200"/>
    <cellStyle name="60% - Énfasis5 2" xfId="201"/>
    <cellStyle name="60% - Énfasis6 2" xfId="202"/>
    <cellStyle name="Accent1" xfId="22"/>
    <cellStyle name="Accent1 - 20%" xfId="23"/>
    <cellStyle name="Accent1 - 40%" xfId="24"/>
    <cellStyle name="Accent1 - 60%" xfId="25"/>
    <cellStyle name="Accent1 10" xfId="359"/>
    <cellStyle name="Accent1 100" xfId="360"/>
    <cellStyle name="Accent1 101" xfId="361"/>
    <cellStyle name="Accent1 102" xfId="362"/>
    <cellStyle name="Accent1 103" xfId="363"/>
    <cellStyle name="Accent1 104" xfId="364"/>
    <cellStyle name="Accent1 105" xfId="365"/>
    <cellStyle name="Accent1 106" xfId="366"/>
    <cellStyle name="Accent1 107" xfId="367"/>
    <cellStyle name="Accent1 108" xfId="368"/>
    <cellStyle name="Accent1 109" xfId="369"/>
    <cellStyle name="Accent1 11" xfId="370"/>
    <cellStyle name="Accent1 110" xfId="371"/>
    <cellStyle name="Accent1 111" xfId="372"/>
    <cellStyle name="Accent1 112" xfId="373"/>
    <cellStyle name="Accent1 113" xfId="374"/>
    <cellStyle name="Accent1 114" xfId="375"/>
    <cellStyle name="Accent1 115" xfId="376"/>
    <cellStyle name="Accent1 116" xfId="377"/>
    <cellStyle name="Accent1 117" xfId="378"/>
    <cellStyle name="Accent1 118" xfId="379"/>
    <cellStyle name="Accent1 119" xfId="380"/>
    <cellStyle name="Accent1 12" xfId="381"/>
    <cellStyle name="Accent1 120" xfId="382"/>
    <cellStyle name="Accent1 121" xfId="383"/>
    <cellStyle name="Accent1 122" xfId="384"/>
    <cellStyle name="Accent1 123" xfId="385"/>
    <cellStyle name="Accent1 124" xfId="386"/>
    <cellStyle name="Accent1 125" xfId="387"/>
    <cellStyle name="Accent1 126" xfId="388"/>
    <cellStyle name="Accent1 127" xfId="389"/>
    <cellStyle name="Accent1 128" xfId="390"/>
    <cellStyle name="Accent1 129" xfId="391"/>
    <cellStyle name="Accent1 13" xfId="392"/>
    <cellStyle name="Accent1 130" xfId="393"/>
    <cellStyle name="Accent1 131" xfId="394"/>
    <cellStyle name="Accent1 132" xfId="395"/>
    <cellStyle name="Accent1 133" xfId="396"/>
    <cellStyle name="Accent1 134" xfId="397"/>
    <cellStyle name="Accent1 135" xfId="398"/>
    <cellStyle name="Accent1 136" xfId="399"/>
    <cellStyle name="Accent1 137" xfId="400"/>
    <cellStyle name="Accent1 138" xfId="401"/>
    <cellStyle name="Accent1 139" xfId="402"/>
    <cellStyle name="Accent1 14" xfId="403"/>
    <cellStyle name="Accent1 140" xfId="404"/>
    <cellStyle name="Accent1 141" xfId="405"/>
    <cellStyle name="Accent1 142" xfId="406"/>
    <cellStyle name="Accent1 143" xfId="407"/>
    <cellStyle name="Accent1 144" xfId="408"/>
    <cellStyle name="Accent1 145" xfId="409"/>
    <cellStyle name="Accent1 146" xfId="410"/>
    <cellStyle name="Accent1 147" xfId="411"/>
    <cellStyle name="Accent1 148" xfId="412"/>
    <cellStyle name="Accent1 149" xfId="413"/>
    <cellStyle name="Accent1 15" xfId="414"/>
    <cellStyle name="Accent1 150" xfId="415"/>
    <cellStyle name="Accent1 151" xfId="416"/>
    <cellStyle name="Accent1 152" xfId="417"/>
    <cellStyle name="Accent1 153" xfId="418"/>
    <cellStyle name="Accent1 154" xfId="419"/>
    <cellStyle name="Accent1 155" xfId="420"/>
    <cellStyle name="Accent1 156" xfId="421"/>
    <cellStyle name="Accent1 157" xfId="356"/>
    <cellStyle name="Accent1 16" xfId="422"/>
    <cellStyle name="Accent1 17" xfId="423"/>
    <cellStyle name="Accent1 18" xfId="424"/>
    <cellStyle name="Accent1 19" xfId="425"/>
    <cellStyle name="Accent1 2" xfId="215"/>
    <cellStyle name="Accent1 20" xfId="426"/>
    <cellStyle name="Accent1 21" xfId="427"/>
    <cellStyle name="Accent1 22" xfId="428"/>
    <cellStyle name="Accent1 23" xfId="429"/>
    <cellStyle name="Accent1 24" xfId="430"/>
    <cellStyle name="Accent1 25" xfId="431"/>
    <cellStyle name="Accent1 26" xfId="432"/>
    <cellStyle name="Accent1 27" xfId="433"/>
    <cellStyle name="Accent1 28" xfId="434"/>
    <cellStyle name="Accent1 29" xfId="435"/>
    <cellStyle name="Accent1 3" xfId="436"/>
    <cellStyle name="Accent1 30" xfId="437"/>
    <cellStyle name="Accent1 31" xfId="438"/>
    <cellStyle name="Accent1 32" xfId="439"/>
    <cellStyle name="Accent1 33" xfId="440"/>
    <cellStyle name="Accent1 34" xfId="441"/>
    <cellStyle name="Accent1 35" xfId="442"/>
    <cellStyle name="Accent1 36" xfId="443"/>
    <cellStyle name="Accent1 37" xfId="444"/>
    <cellStyle name="Accent1 38" xfId="445"/>
    <cellStyle name="Accent1 39" xfId="446"/>
    <cellStyle name="Accent1 4" xfId="447"/>
    <cellStyle name="Accent1 40" xfId="448"/>
    <cellStyle name="Accent1 41" xfId="449"/>
    <cellStyle name="Accent1 42" xfId="450"/>
    <cellStyle name="Accent1 43" xfId="451"/>
    <cellStyle name="Accent1 44" xfId="452"/>
    <cellStyle name="Accent1 45" xfId="453"/>
    <cellStyle name="Accent1 46" xfId="454"/>
    <cellStyle name="Accent1 47" xfId="455"/>
    <cellStyle name="Accent1 48" xfId="456"/>
    <cellStyle name="Accent1 49" xfId="457"/>
    <cellStyle name="Accent1 5" xfId="458"/>
    <cellStyle name="Accent1 50" xfId="459"/>
    <cellStyle name="Accent1 51" xfId="460"/>
    <cellStyle name="Accent1 52" xfId="461"/>
    <cellStyle name="Accent1 53" xfId="462"/>
    <cellStyle name="Accent1 54" xfId="463"/>
    <cellStyle name="Accent1 55" xfId="464"/>
    <cellStyle name="Accent1 56" xfId="465"/>
    <cellStyle name="Accent1 57" xfId="466"/>
    <cellStyle name="Accent1 58" xfId="467"/>
    <cellStyle name="Accent1 59" xfId="468"/>
    <cellStyle name="Accent1 6" xfId="469"/>
    <cellStyle name="Accent1 60" xfId="470"/>
    <cellStyle name="Accent1 61" xfId="471"/>
    <cellStyle name="Accent1 62" xfId="472"/>
    <cellStyle name="Accent1 63" xfId="473"/>
    <cellStyle name="Accent1 64" xfId="474"/>
    <cellStyle name="Accent1 65" xfId="475"/>
    <cellStyle name="Accent1 66" xfId="476"/>
    <cellStyle name="Accent1 67" xfId="477"/>
    <cellStyle name="Accent1 68" xfId="478"/>
    <cellStyle name="Accent1 69" xfId="479"/>
    <cellStyle name="Accent1 7" xfId="480"/>
    <cellStyle name="Accent1 70" xfId="481"/>
    <cellStyle name="Accent1 71" xfId="482"/>
    <cellStyle name="Accent1 72" xfId="483"/>
    <cellStyle name="Accent1 73" xfId="484"/>
    <cellStyle name="Accent1 74" xfId="485"/>
    <cellStyle name="Accent1 75" xfId="486"/>
    <cellStyle name="Accent1 76" xfId="487"/>
    <cellStyle name="Accent1 77" xfId="488"/>
    <cellStyle name="Accent1 78" xfId="489"/>
    <cellStyle name="Accent1 79" xfId="490"/>
    <cellStyle name="Accent1 8" xfId="491"/>
    <cellStyle name="Accent1 80" xfId="492"/>
    <cellStyle name="Accent1 81" xfId="493"/>
    <cellStyle name="Accent1 82" xfId="494"/>
    <cellStyle name="Accent1 83" xfId="495"/>
    <cellStyle name="Accent1 84" xfId="496"/>
    <cellStyle name="Accent1 85" xfId="497"/>
    <cellStyle name="Accent1 86" xfId="498"/>
    <cellStyle name="Accent1 87" xfId="499"/>
    <cellStyle name="Accent1 88" xfId="500"/>
    <cellStyle name="Accent1 89" xfId="501"/>
    <cellStyle name="Accent1 9" xfId="502"/>
    <cellStyle name="Accent1 90" xfId="503"/>
    <cellStyle name="Accent1 91" xfId="504"/>
    <cellStyle name="Accent1 92" xfId="505"/>
    <cellStyle name="Accent1 93" xfId="506"/>
    <cellStyle name="Accent1 94" xfId="507"/>
    <cellStyle name="Accent1 95" xfId="508"/>
    <cellStyle name="Accent1 96" xfId="509"/>
    <cellStyle name="Accent1 97" xfId="510"/>
    <cellStyle name="Accent1 98" xfId="511"/>
    <cellStyle name="Accent1 99" xfId="512"/>
    <cellStyle name="Accent1_Detalle" xfId="1604"/>
    <cellStyle name="Accent2" xfId="26"/>
    <cellStyle name="Accent2 - 20%" xfId="27"/>
    <cellStyle name="Accent2 - 40%" xfId="28"/>
    <cellStyle name="Accent2 - 60%" xfId="29"/>
    <cellStyle name="Accent2 10" xfId="514"/>
    <cellStyle name="Accent2 100" xfId="515"/>
    <cellStyle name="Accent2 101" xfId="516"/>
    <cellStyle name="Accent2 102" xfId="517"/>
    <cellStyle name="Accent2 103" xfId="518"/>
    <cellStyle name="Accent2 104" xfId="519"/>
    <cellStyle name="Accent2 105" xfId="520"/>
    <cellStyle name="Accent2 106" xfId="521"/>
    <cellStyle name="Accent2 107" xfId="522"/>
    <cellStyle name="Accent2 108" xfId="523"/>
    <cellStyle name="Accent2 109" xfId="524"/>
    <cellStyle name="Accent2 11" xfId="525"/>
    <cellStyle name="Accent2 110" xfId="526"/>
    <cellStyle name="Accent2 111" xfId="527"/>
    <cellStyle name="Accent2 112" xfId="528"/>
    <cellStyle name="Accent2 113" xfId="529"/>
    <cellStyle name="Accent2 114" xfId="530"/>
    <cellStyle name="Accent2 115" xfId="531"/>
    <cellStyle name="Accent2 116" xfId="532"/>
    <cellStyle name="Accent2 117" xfId="533"/>
    <cellStyle name="Accent2 118" xfId="534"/>
    <cellStyle name="Accent2 119" xfId="535"/>
    <cellStyle name="Accent2 12" xfId="536"/>
    <cellStyle name="Accent2 120" xfId="537"/>
    <cellStyle name="Accent2 121" xfId="538"/>
    <cellStyle name="Accent2 122" xfId="539"/>
    <cellStyle name="Accent2 123" xfId="540"/>
    <cellStyle name="Accent2 124" xfId="541"/>
    <cellStyle name="Accent2 125" xfId="542"/>
    <cellStyle name="Accent2 126" xfId="543"/>
    <cellStyle name="Accent2 127" xfId="544"/>
    <cellStyle name="Accent2 128" xfId="545"/>
    <cellStyle name="Accent2 129" xfId="546"/>
    <cellStyle name="Accent2 13" xfId="547"/>
    <cellStyle name="Accent2 130" xfId="548"/>
    <cellStyle name="Accent2 131" xfId="549"/>
    <cellStyle name="Accent2 132" xfId="550"/>
    <cellStyle name="Accent2 133" xfId="551"/>
    <cellStyle name="Accent2 134" xfId="552"/>
    <cellStyle name="Accent2 135" xfId="553"/>
    <cellStyle name="Accent2 136" xfId="554"/>
    <cellStyle name="Accent2 137" xfId="555"/>
    <cellStyle name="Accent2 138" xfId="556"/>
    <cellStyle name="Accent2 139" xfId="557"/>
    <cellStyle name="Accent2 14" xfId="558"/>
    <cellStyle name="Accent2 140" xfId="559"/>
    <cellStyle name="Accent2 141" xfId="560"/>
    <cellStyle name="Accent2 142" xfId="561"/>
    <cellStyle name="Accent2 143" xfId="562"/>
    <cellStyle name="Accent2 144" xfId="563"/>
    <cellStyle name="Accent2 145" xfId="564"/>
    <cellStyle name="Accent2 146" xfId="565"/>
    <cellStyle name="Accent2 147" xfId="566"/>
    <cellStyle name="Accent2 148" xfId="567"/>
    <cellStyle name="Accent2 149" xfId="568"/>
    <cellStyle name="Accent2 15" xfId="569"/>
    <cellStyle name="Accent2 150" xfId="570"/>
    <cellStyle name="Accent2 151" xfId="571"/>
    <cellStyle name="Accent2 152" xfId="572"/>
    <cellStyle name="Accent2 153" xfId="573"/>
    <cellStyle name="Accent2 154" xfId="574"/>
    <cellStyle name="Accent2 155" xfId="575"/>
    <cellStyle name="Accent2 156" xfId="576"/>
    <cellStyle name="Accent2 157" xfId="513"/>
    <cellStyle name="Accent2 16" xfId="577"/>
    <cellStyle name="Accent2 17" xfId="578"/>
    <cellStyle name="Accent2 18" xfId="579"/>
    <cellStyle name="Accent2 19" xfId="580"/>
    <cellStyle name="Accent2 2" xfId="216"/>
    <cellStyle name="Accent2 20" xfId="581"/>
    <cellStyle name="Accent2 21" xfId="582"/>
    <cellStyle name="Accent2 22" xfId="583"/>
    <cellStyle name="Accent2 23" xfId="584"/>
    <cellStyle name="Accent2 24" xfId="585"/>
    <cellStyle name="Accent2 25" xfId="586"/>
    <cellStyle name="Accent2 26" xfId="587"/>
    <cellStyle name="Accent2 27" xfId="588"/>
    <cellStyle name="Accent2 28" xfId="589"/>
    <cellStyle name="Accent2 29" xfId="590"/>
    <cellStyle name="Accent2 3" xfId="591"/>
    <cellStyle name="Accent2 30" xfId="592"/>
    <cellStyle name="Accent2 31" xfId="593"/>
    <cellStyle name="Accent2 32" xfId="594"/>
    <cellStyle name="Accent2 33" xfId="595"/>
    <cellStyle name="Accent2 34" xfId="596"/>
    <cellStyle name="Accent2 35" xfId="597"/>
    <cellStyle name="Accent2 36" xfId="598"/>
    <cellStyle name="Accent2 37" xfId="599"/>
    <cellStyle name="Accent2 38" xfId="600"/>
    <cellStyle name="Accent2 39" xfId="601"/>
    <cellStyle name="Accent2 4" xfId="602"/>
    <cellStyle name="Accent2 40" xfId="603"/>
    <cellStyle name="Accent2 41" xfId="604"/>
    <cellStyle name="Accent2 42" xfId="605"/>
    <cellStyle name="Accent2 43" xfId="606"/>
    <cellStyle name="Accent2 44" xfId="607"/>
    <cellStyle name="Accent2 45" xfId="608"/>
    <cellStyle name="Accent2 46" xfId="609"/>
    <cellStyle name="Accent2 47" xfId="610"/>
    <cellStyle name="Accent2 48" xfId="611"/>
    <cellStyle name="Accent2 49" xfId="612"/>
    <cellStyle name="Accent2 5" xfId="613"/>
    <cellStyle name="Accent2 50" xfId="614"/>
    <cellStyle name="Accent2 51" xfId="615"/>
    <cellStyle name="Accent2 52" xfId="616"/>
    <cellStyle name="Accent2 53" xfId="617"/>
    <cellStyle name="Accent2 54" xfId="618"/>
    <cellStyle name="Accent2 55" xfId="619"/>
    <cellStyle name="Accent2 56" xfId="620"/>
    <cellStyle name="Accent2 57" xfId="621"/>
    <cellStyle name="Accent2 58" xfId="622"/>
    <cellStyle name="Accent2 59" xfId="623"/>
    <cellStyle name="Accent2 6" xfId="624"/>
    <cellStyle name="Accent2 60" xfId="625"/>
    <cellStyle name="Accent2 61" xfId="626"/>
    <cellStyle name="Accent2 62" xfId="627"/>
    <cellStyle name="Accent2 63" xfId="628"/>
    <cellStyle name="Accent2 64" xfId="629"/>
    <cellStyle name="Accent2 65" xfId="630"/>
    <cellStyle name="Accent2 66" xfId="631"/>
    <cellStyle name="Accent2 67" xfId="632"/>
    <cellStyle name="Accent2 68" xfId="633"/>
    <cellStyle name="Accent2 69" xfId="634"/>
    <cellStyle name="Accent2 7" xfId="635"/>
    <cellStyle name="Accent2 70" xfId="636"/>
    <cellStyle name="Accent2 71" xfId="637"/>
    <cellStyle name="Accent2 72" xfId="638"/>
    <cellStyle name="Accent2 73" xfId="639"/>
    <cellStyle name="Accent2 74" xfId="640"/>
    <cellStyle name="Accent2 75" xfId="641"/>
    <cellStyle name="Accent2 76" xfId="642"/>
    <cellStyle name="Accent2 77" xfId="643"/>
    <cellStyle name="Accent2 78" xfId="644"/>
    <cellStyle name="Accent2 79" xfId="645"/>
    <cellStyle name="Accent2 8" xfId="646"/>
    <cellStyle name="Accent2 80" xfId="647"/>
    <cellStyle name="Accent2 81" xfId="648"/>
    <cellStyle name="Accent2 82" xfId="649"/>
    <cellStyle name="Accent2 83" xfId="650"/>
    <cellStyle name="Accent2 84" xfId="651"/>
    <cellStyle name="Accent2 85" xfId="652"/>
    <cellStyle name="Accent2 86" xfId="653"/>
    <cellStyle name="Accent2 87" xfId="654"/>
    <cellStyle name="Accent2 88" xfId="655"/>
    <cellStyle name="Accent2 89" xfId="656"/>
    <cellStyle name="Accent2 9" xfId="657"/>
    <cellStyle name="Accent2 90" xfId="658"/>
    <cellStyle name="Accent2 91" xfId="659"/>
    <cellStyle name="Accent2 92" xfId="660"/>
    <cellStyle name="Accent2 93" xfId="661"/>
    <cellStyle name="Accent2 94" xfId="662"/>
    <cellStyle name="Accent2 95" xfId="663"/>
    <cellStyle name="Accent2 96" xfId="664"/>
    <cellStyle name="Accent2 97" xfId="665"/>
    <cellStyle name="Accent2 98" xfId="666"/>
    <cellStyle name="Accent2 99" xfId="667"/>
    <cellStyle name="Accent2_Detalle" xfId="1605"/>
    <cellStyle name="Accent3" xfId="30"/>
    <cellStyle name="Accent3 - 20%" xfId="31"/>
    <cellStyle name="Accent3 - 40%" xfId="32"/>
    <cellStyle name="Accent3 - 60%" xfId="33"/>
    <cellStyle name="Accent3 10" xfId="669"/>
    <cellStyle name="Accent3 100" xfId="670"/>
    <cellStyle name="Accent3 101" xfId="671"/>
    <cellStyle name="Accent3 102" xfId="672"/>
    <cellStyle name="Accent3 103" xfId="673"/>
    <cellStyle name="Accent3 104" xfId="674"/>
    <cellStyle name="Accent3 105" xfId="675"/>
    <cellStyle name="Accent3 106" xfId="676"/>
    <cellStyle name="Accent3 107" xfId="677"/>
    <cellStyle name="Accent3 108" xfId="678"/>
    <cellStyle name="Accent3 109" xfId="679"/>
    <cellStyle name="Accent3 11" xfId="680"/>
    <cellStyle name="Accent3 110" xfId="681"/>
    <cellStyle name="Accent3 111" xfId="682"/>
    <cellStyle name="Accent3 112" xfId="683"/>
    <cellStyle name="Accent3 113" xfId="684"/>
    <cellStyle name="Accent3 114" xfId="685"/>
    <cellStyle name="Accent3 115" xfId="686"/>
    <cellStyle name="Accent3 116" xfId="687"/>
    <cellStyle name="Accent3 117" xfId="688"/>
    <cellStyle name="Accent3 118" xfId="689"/>
    <cellStyle name="Accent3 119" xfId="690"/>
    <cellStyle name="Accent3 12" xfId="691"/>
    <cellStyle name="Accent3 120" xfId="692"/>
    <cellStyle name="Accent3 121" xfId="693"/>
    <cellStyle name="Accent3 122" xfId="694"/>
    <cellStyle name="Accent3 123" xfId="695"/>
    <cellStyle name="Accent3 124" xfId="696"/>
    <cellStyle name="Accent3 125" xfId="697"/>
    <cellStyle name="Accent3 126" xfId="698"/>
    <cellStyle name="Accent3 127" xfId="699"/>
    <cellStyle name="Accent3 128" xfId="700"/>
    <cellStyle name="Accent3 129" xfId="701"/>
    <cellStyle name="Accent3 13" xfId="702"/>
    <cellStyle name="Accent3 130" xfId="703"/>
    <cellStyle name="Accent3 131" xfId="704"/>
    <cellStyle name="Accent3 132" xfId="705"/>
    <cellStyle name="Accent3 133" xfId="706"/>
    <cellStyle name="Accent3 134" xfId="707"/>
    <cellStyle name="Accent3 135" xfId="708"/>
    <cellStyle name="Accent3 136" xfId="709"/>
    <cellStyle name="Accent3 137" xfId="710"/>
    <cellStyle name="Accent3 138" xfId="711"/>
    <cellStyle name="Accent3 139" xfId="712"/>
    <cellStyle name="Accent3 14" xfId="713"/>
    <cellStyle name="Accent3 140" xfId="714"/>
    <cellStyle name="Accent3 141" xfId="715"/>
    <cellStyle name="Accent3 142" xfId="716"/>
    <cellStyle name="Accent3 143" xfId="717"/>
    <cellStyle name="Accent3 144" xfId="718"/>
    <cellStyle name="Accent3 145" xfId="719"/>
    <cellStyle name="Accent3 146" xfId="720"/>
    <cellStyle name="Accent3 147" xfId="721"/>
    <cellStyle name="Accent3 148" xfId="722"/>
    <cellStyle name="Accent3 149" xfId="723"/>
    <cellStyle name="Accent3 15" xfId="724"/>
    <cellStyle name="Accent3 150" xfId="725"/>
    <cellStyle name="Accent3 151" xfId="726"/>
    <cellStyle name="Accent3 152" xfId="727"/>
    <cellStyle name="Accent3 153" xfId="728"/>
    <cellStyle name="Accent3 154" xfId="729"/>
    <cellStyle name="Accent3 155" xfId="730"/>
    <cellStyle name="Accent3 156" xfId="731"/>
    <cellStyle name="Accent3 157" xfId="668"/>
    <cellStyle name="Accent3 16" xfId="732"/>
    <cellStyle name="Accent3 17" xfId="733"/>
    <cellStyle name="Accent3 18" xfId="734"/>
    <cellStyle name="Accent3 19" xfId="735"/>
    <cellStyle name="Accent3 2" xfId="217"/>
    <cellStyle name="Accent3 20" xfId="736"/>
    <cellStyle name="Accent3 21" xfId="737"/>
    <cellStyle name="Accent3 22" xfId="738"/>
    <cellStyle name="Accent3 23" xfId="739"/>
    <cellStyle name="Accent3 24" xfId="740"/>
    <cellStyle name="Accent3 25" xfId="741"/>
    <cellStyle name="Accent3 26" xfId="742"/>
    <cellStyle name="Accent3 27" xfId="743"/>
    <cellStyle name="Accent3 28" xfId="744"/>
    <cellStyle name="Accent3 29" xfId="745"/>
    <cellStyle name="Accent3 3" xfId="746"/>
    <cellStyle name="Accent3 30" xfId="747"/>
    <cellStyle name="Accent3 31" xfId="748"/>
    <cellStyle name="Accent3 32" xfId="749"/>
    <cellStyle name="Accent3 33" xfId="750"/>
    <cellStyle name="Accent3 34" xfId="751"/>
    <cellStyle name="Accent3 35" xfId="752"/>
    <cellStyle name="Accent3 36" xfId="753"/>
    <cellStyle name="Accent3 37" xfId="754"/>
    <cellStyle name="Accent3 38" xfId="755"/>
    <cellStyle name="Accent3 39" xfId="756"/>
    <cellStyle name="Accent3 4" xfId="757"/>
    <cellStyle name="Accent3 40" xfId="758"/>
    <cellStyle name="Accent3 41" xfId="759"/>
    <cellStyle name="Accent3 42" xfId="760"/>
    <cellStyle name="Accent3 43" xfId="761"/>
    <cellStyle name="Accent3 44" xfId="762"/>
    <cellStyle name="Accent3 45" xfId="763"/>
    <cellStyle name="Accent3 46" xfId="764"/>
    <cellStyle name="Accent3 47" xfId="765"/>
    <cellStyle name="Accent3 48" xfId="766"/>
    <cellStyle name="Accent3 49" xfId="767"/>
    <cellStyle name="Accent3 5" xfId="768"/>
    <cellStyle name="Accent3 50" xfId="769"/>
    <cellStyle name="Accent3 51" xfId="770"/>
    <cellStyle name="Accent3 52" xfId="771"/>
    <cellStyle name="Accent3 53" xfId="772"/>
    <cellStyle name="Accent3 54" xfId="773"/>
    <cellStyle name="Accent3 55" xfId="774"/>
    <cellStyle name="Accent3 56" xfId="775"/>
    <cellStyle name="Accent3 57" xfId="776"/>
    <cellStyle name="Accent3 58" xfId="777"/>
    <cellStyle name="Accent3 59" xfId="778"/>
    <cellStyle name="Accent3 6" xfId="779"/>
    <cellStyle name="Accent3 60" xfId="780"/>
    <cellStyle name="Accent3 61" xfId="781"/>
    <cellStyle name="Accent3 62" xfId="782"/>
    <cellStyle name="Accent3 63" xfId="783"/>
    <cellStyle name="Accent3 64" xfId="784"/>
    <cellStyle name="Accent3 65" xfId="785"/>
    <cellStyle name="Accent3 66" xfId="786"/>
    <cellStyle name="Accent3 67" xfId="787"/>
    <cellStyle name="Accent3 68" xfId="788"/>
    <cellStyle name="Accent3 69" xfId="789"/>
    <cellStyle name="Accent3 7" xfId="790"/>
    <cellStyle name="Accent3 70" xfId="791"/>
    <cellStyle name="Accent3 71" xfId="792"/>
    <cellStyle name="Accent3 72" xfId="793"/>
    <cellStyle name="Accent3 73" xfId="794"/>
    <cellStyle name="Accent3 74" xfId="795"/>
    <cellStyle name="Accent3 75" xfId="796"/>
    <cellStyle name="Accent3 76" xfId="797"/>
    <cellStyle name="Accent3 77" xfId="798"/>
    <cellStyle name="Accent3 78" xfId="799"/>
    <cellStyle name="Accent3 79" xfId="800"/>
    <cellStyle name="Accent3 8" xfId="801"/>
    <cellStyle name="Accent3 80" xfId="802"/>
    <cellStyle name="Accent3 81" xfId="803"/>
    <cellStyle name="Accent3 82" xfId="804"/>
    <cellStyle name="Accent3 83" xfId="805"/>
    <cellStyle name="Accent3 84" xfId="806"/>
    <cellStyle name="Accent3 85" xfId="807"/>
    <cellStyle name="Accent3 86" xfId="808"/>
    <cellStyle name="Accent3 87" xfId="809"/>
    <cellStyle name="Accent3 88" xfId="810"/>
    <cellStyle name="Accent3 89" xfId="811"/>
    <cellStyle name="Accent3 9" xfId="812"/>
    <cellStyle name="Accent3 90" xfId="813"/>
    <cellStyle name="Accent3 91" xfId="814"/>
    <cellStyle name="Accent3 92" xfId="815"/>
    <cellStyle name="Accent3 93" xfId="816"/>
    <cellStyle name="Accent3 94" xfId="817"/>
    <cellStyle name="Accent3 95" xfId="818"/>
    <cellStyle name="Accent3 96" xfId="819"/>
    <cellStyle name="Accent3 97" xfId="820"/>
    <cellStyle name="Accent3 98" xfId="821"/>
    <cellStyle name="Accent3 99" xfId="822"/>
    <cellStyle name="Accent3_Detalle" xfId="1606"/>
    <cellStyle name="Accent4" xfId="34"/>
    <cellStyle name="Accent4 - 20%" xfId="35"/>
    <cellStyle name="Accent4 - 40%" xfId="36"/>
    <cellStyle name="Accent4 - 60%" xfId="37"/>
    <cellStyle name="Accent4 10" xfId="826"/>
    <cellStyle name="Accent4 100" xfId="827"/>
    <cellStyle name="Accent4 101" xfId="828"/>
    <cellStyle name="Accent4 102" xfId="829"/>
    <cellStyle name="Accent4 103" xfId="830"/>
    <cellStyle name="Accent4 104" xfId="831"/>
    <cellStyle name="Accent4 105" xfId="832"/>
    <cellStyle name="Accent4 106" xfId="833"/>
    <cellStyle name="Accent4 107" xfId="834"/>
    <cellStyle name="Accent4 108" xfId="835"/>
    <cellStyle name="Accent4 109" xfId="836"/>
    <cellStyle name="Accent4 11" xfId="837"/>
    <cellStyle name="Accent4 110" xfId="838"/>
    <cellStyle name="Accent4 111" xfId="839"/>
    <cellStyle name="Accent4 112" xfId="840"/>
    <cellStyle name="Accent4 113" xfId="841"/>
    <cellStyle name="Accent4 114" xfId="842"/>
    <cellStyle name="Accent4 115" xfId="843"/>
    <cellStyle name="Accent4 116" xfId="844"/>
    <cellStyle name="Accent4 117" xfId="845"/>
    <cellStyle name="Accent4 118" xfId="846"/>
    <cellStyle name="Accent4 119" xfId="847"/>
    <cellStyle name="Accent4 12" xfId="848"/>
    <cellStyle name="Accent4 120" xfId="849"/>
    <cellStyle name="Accent4 121" xfId="850"/>
    <cellStyle name="Accent4 122" xfId="851"/>
    <cellStyle name="Accent4 123" xfId="852"/>
    <cellStyle name="Accent4 124" xfId="853"/>
    <cellStyle name="Accent4 125" xfId="854"/>
    <cellStyle name="Accent4 126" xfId="855"/>
    <cellStyle name="Accent4 127" xfId="856"/>
    <cellStyle name="Accent4 128" xfId="857"/>
    <cellStyle name="Accent4 129" xfId="858"/>
    <cellStyle name="Accent4 13" xfId="859"/>
    <cellStyle name="Accent4 130" xfId="860"/>
    <cellStyle name="Accent4 131" xfId="861"/>
    <cellStyle name="Accent4 132" xfId="862"/>
    <cellStyle name="Accent4 133" xfId="863"/>
    <cellStyle name="Accent4 134" xfId="864"/>
    <cellStyle name="Accent4 135" xfId="865"/>
    <cellStyle name="Accent4 136" xfId="866"/>
    <cellStyle name="Accent4 137" xfId="867"/>
    <cellStyle name="Accent4 138" xfId="868"/>
    <cellStyle name="Accent4 139" xfId="869"/>
    <cellStyle name="Accent4 14" xfId="870"/>
    <cellStyle name="Accent4 140" xfId="871"/>
    <cellStyle name="Accent4 141" xfId="872"/>
    <cellStyle name="Accent4 142" xfId="873"/>
    <cellStyle name="Accent4 143" xfId="874"/>
    <cellStyle name="Accent4 144" xfId="875"/>
    <cellStyle name="Accent4 145" xfId="876"/>
    <cellStyle name="Accent4 146" xfId="877"/>
    <cellStyle name="Accent4 147" xfId="878"/>
    <cellStyle name="Accent4 148" xfId="879"/>
    <cellStyle name="Accent4 149" xfId="880"/>
    <cellStyle name="Accent4 15" xfId="881"/>
    <cellStyle name="Accent4 150" xfId="882"/>
    <cellStyle name="Accent4 151" xfId="883"/>
    <cellStyle name="Accent4 152" xfId="884"/>
    <cellStyle name="Accent4 153" xfId="885"/>
    <cellStyle name="Accent4 154" xfId="886"/>
    <cellStyle name="Accent4 155" xfId="887"/>
    <cellStyle name="Accent4 156" xfId="888"/>
    <cellStyle name="Accent4 157" xfId="823"/>
    <cellStyle name="Accent4 16" xfId="889"/>
    <cellStyle name="Accent4 17" xfId="890"/>
    <cellStyle name="Accent4 18" xfId="891"/>
    <cellStyle name="Accent4 19" xfId="892"/>
    <cellStyle name="Accent4 2" xfId="218"/>
    <cellStyle name="Accent4 20" xfId="893"/>
    <cellStyle name="Accent4 21" xfId="894"/>
    <cellStyle name="Accent4 22" xfId="895"/>
    <cellStyle name="Accent4 23" xfId="896"/>
    <cellStyle name="Accent4 24" xfId="897"/>
    <cellStyle name="Accent4 25" xfId="898"/>
    <cellStyle name="Accent4 26" xfId="899"/>
    <cellStyle name="Accent4 27" xfId="900"/>
    <cellStyle name="Accent4 28" xfId="901"/>
    <cellStyle name="Accent4 29" xfId="902"/>
    <cellStyle name="Accent4 3" xfId="903"/>
    <cellStyle name="Accent4 30" xfId="904"/>
    <cellStyle name="Accent4 31" xfId="905"/>
    <cellStyle name="Accent4 32" xfId="906"/>
    <cellStyle name="Accent4 33" xfId="907"/>
    <cellStyle name="Accent4 34" xfId="908"/>
    <cellStyle name="Accent4 35" xfId="909"/>
    <cellStyle name="Accent4 36" xfId="910"/>
    <cellStyle name="Accent4 37" xfId="911"/>
    <cellStyle name="Accent4 38" xfId="912"/>
    <cellStyle name="Accent4 39" xfId="913"/>
    <cellStyle name="Accent4 4" xfId="914"/>
    <cellStyle name="Accent4 40" xfId="915"/>
    <cellStyle name="Accent4 41" xfId="916"/>
    <cellStyle name="Accent4 42" xfId="917"/>
    <cellStyle name="Accent4 43" xfId="918"/>
    <cellStyle name="Accent4 44" xfId="919"/>
    <cellStyle name="Accent4 45" xfId="920"/>
    <cellStyle name="Accent4 46" xfId="921"/>
    <cellStyle name="Accent4 47" xfId="922"/>
    <cellStyle name="Accent4 48" xfId="923"/>
    <cellStyle name="Accent4 49" xfId="924"/>
    <cellStyle name="Accent4 5" xfId="925"/>
    <cellStyle name="Accent4 50" xfId="926"/>
    <cellStyle name="Accent4 51" xfId="927"/>
    <cellStyle name="Accent4 52" xfId="928"/>
    <cellStyle name="Accent4 53" xfId="929"/>
    <cellStyle name="Accent4 54" xfId="930"/>
    <cellStyle name="Accent4 55" xfId="931"/>
    <cellStyle name="Accent4 56" xfId="932"/>
    <cellStyle name="Accent4 57" xfId="933"/>
    <cellStyle name="Accent4 58" xfId="934"/>
    <cellStyle name="Accent4 59" xfId="935"/>
    <cellStyle name="Accent4 6" xfId="936"/>
    <cellStyle name="Accent4 60" xfId="937"/>
    <cellStyle name="Accent4 61" xfId="938"/>
    <cellStyle name="Accent4 62" xfId="939"/>
    <cellStyle name="Accent4 63" xfId="940"/>
    <cellStyle name="Accent4 64" xfId="941"/>
    <cellStyle name="Accent4 65" xfId="942"/>
    <cellStyle name="Accent4 66" xfId="943"/>
    <cellStyle name="Accent4 67" xfId="944"/>
    <cellStyle name="Accent4 68" xfId="945"/>
    <cellStyle name="Accent4 69" xfId="946"/>
    <cellStyle name="Accent4 7" xfId="947"/>
    <cellStyle name="Accent4 70" xfId="948"/>
    <cellStyle name="Accent4 71" xfId="949"/>
    <cellStyle name="Accent4 72" xfId="950"/>
    <cellStyle name="Accent4 73" xfId="951"/>
    <cellStyle name="Accent4 74" xfId="952"/>
    <cellStyle name="Accent4 75" xfId="953"/>
    <cellStyle name="Accent4 76" xfId="954"/>
    <cellStyle name="Accent4 77" xfId="955"/>
    <cellStyle name="Accent4 78" xfId="956"/>
    <cellStyle name="Accent4 79" xfId="957"/>
    <cellStyle name="Accent4 8" xfId="958"/>
    <cellStyle name="Accent4 80" xfId="959"/>
    <cellStyle name="Accent4 81" xfId="960"/>
    <cellStyle name="Accent4 82" xfId="961"/>
    <cellStyle name="Accent4 83" xfId="962"/>
    <cellStyle name="Accent4 84" xfId="963"/>
    <cellStyle name="Accent4 85" xfId="964"/>
    <cellStyle name="Accent4 86" xfId="965"/>
    <cellStyle name="Accent4 87" xfId="966"/>
    <cellStyle name="Accent4 88" xfId="967"/>
    <cellStyle name="Accent4 89" xfId="968"/>
    <cellStyle name="Accent4 9" xfId="969"/>
    <cellStyle name="Accent4 90" xfId="970"/>
    <cellStyle name="Accent4 91" xfId="971"/>
    <cellStyle name="Accent4 92" xfId="972"/>
    <cellStyle name="Accent4 93" xfId="973"/>
    <cellStyle name="Accent4 94" xfId="974"/>
    <cellStyle name="Accent4 95" xfId="975"/>
    <cellStyle name="Accent4 96" xfId="976"/>
    <cellStyle name="Accent4 97" xfId="977"/>
    <cellStyle name="Accent4 98" xfId="978"/>
    <cellStyle name="Accent4 99" xfId="979"/>
    <cellStyle name="Accent4_Detalle" xfId="1607"/>
    <cellStyle name="Accent5" xfId="38"/>
    <cellStyle name="Accent5 - 20%" xfId="39"/>
    <cellStyle name="Accent5 - 40%" xfId="40"/>
    <cellStyle name="Accent5 - 60%" xfId="41"/>
    <cellStyle name="Accent5 10" xfId="983"/>
    <cellStyle name="Accent5 100" xfId="984"/>
    <cellStyle name="Accent5 101" xfId="985"/>
    <cellStyle name="Accent5 102" xfId="986"/>
    <cellStyle name="Accent5 103" xfId="987"/>
    <cellStyle name="Accent5 104" xfId="988"/>
    <cellStyle name="Accent5 105" xfId="989"/>
    <cellStyle name="Accent5 106" xfId="990"/>
    <cellStyle name="Accent5 107" xfId="991"/>
    <cellStyle name="Accent5 108" xfId="992"/>
    <cellStyle name="Accent5 109" xfId="993"/>
    <cellStyle name="Accent5 11" xfId="994"/>
    <cellStyle name="Accent5 110" xfId="995"/>
    <cellStyle name="Accent5 111" xfId="996"/>
    <cellStyle name="Accent5 112" xfId="997"/>
    <cellStyle name="Accent5 113" xfId="998"/>
    <cellStyle name="Accent5 114" xfId="999"/>
    <cellStyle name="Accent5 115" xfId="1000"/>
    <cellStyle name="Accent5 116" xfId="1001"/>
    <cellStyle name="Accent5 117" xfId="1002"/>
    <cellStyle name="Accent5 118" xfId="1003"/>
    <cellStyle name="Accent5 119" xfId="1004"/>
    <cellStyle name="Accent5 12" xfId="1005"/>
    <cellStyle name="Accent5 120" xfId="1006"/>
    <cellStyle name="Accent5 121" xfId="1007"/>
    <cellStyle name="Accent5 122" xfId="1008"/>
    <cellStyle name="Accent5 123" xfId="1009"/>
    <cellStyle name="Accent5 124" xfId="1010"/>
    <cellStyle name="Accent5 125" xfId="1011"/>
    <cellStyle name="Accent5 126" xfId="1012"/>
    <cellStyle name="Accent5 127" xfId="1013"/>
    <cellStyle name="Accent5 128" xfId="1014"/>
    <cellStyle name="Accent5 129" xfId="1015"/>
    <cellStyle name="Accent5 13" xfId="1016"/>
    <cellStyle name="Accent5 130" xfId="1017"/>
    <cellStyle name="Accent5 131" xfId="1018"/>
    <cellStyle name="Accent5 132" xfId="1019"/>
    <cellStyle name="Accent5 133" xfId="1020"/>
    <cellStyle name="Accent5 134" xfId="1021"/>
    <cellStyle name="Accent5 135" xfId="1022"/>
    <cellStyle name="Accent5 136" xfId="1023"/>
    <cellStyle name="Accent5 137" xfId="1024"/>
    <cellStyle name="Accent5 138" xfId="1025"/>
    <cellStyle name="Accent5 139" xfId="1026"/>
    <cellStyle name="Accent5 14" xfId="1027"/>
    <cellStyle name="Accent5 140" xfId="1028"/>
    <cellStyle name="Accent5 141" xfId="1029"/>
    <cellStyle name="Accent5 142" xfId="1030"/>
    <cellStyle name="Accent5 143" xfId="1031"/>
    <cellStyle name="Accent5 144" xfId="1032"/>
    <cellStyle name="Accent5 145" xfId="1033"/>
    <cellStyle name="Accent5 146" xfId="1034"/>
    <cellStyle name="Accent5 147" xfId="1035"/>
    <cellStyle name="Accent5 148" xfId="1036"/>
    <cellStyle name="Accent5 149" xfId="1037"/>
    <cellStyle name="Accent5 15" xfId="1038"/>
    <cellStyle name="Accent5 150" xfId="1039"/>
    <cellStyle name="Accent5 151" xfId="1040"/>
    <cellStyle name="Accent5 152" xfId="1041"/>
    <cellStyle name="Accent5 153" xfId="1042"/>
    <cellStyle name="Accent5 154" xfId="1043"/>
    <cellStyle name="Accent5 155" xfId="1044"/>
    <cellStyle name="Accent5 156" xfId="1045"/>
    <cellStyle name="Accent5 157" xfId="980"/>
    <cellStyle name="Accent5 16" xfId="1046"/>
    <cellStyle name="Accent5 17" xfId="1047"/>
    <cellStyle name="Accent5 18" xfId="1048"/>
    <cellStyle name="Accent5 19" xfId="1049"/>
    <cellStyle name="Accent5 2" xfId="219"/>
    <cellStyle name="Accent5 20" xfId="1050"/>
    <cellStyle name="Accent5 21" xfId="1051"/>
    <cellStyle name="Accent5 22" xfId="1052"/>
    <cellStyle name="Accent5 23" xfId="1053"/>
    <cellStyle name="Accent5 24" xfId="1054"/>
    <cellStyle name="Accent5 25" xfId="1055"/>
    <cellStyle name="Accent5 26" xfId="1056"/>
    <cellStyle name="Accent5 27" xfId="1057"/>
    <cellStyle name="Accent5 28" xfId="1058"/>
    <cellStyle name="Accent5 29" xfId="1059"/>
    <cellStyle name="Accent5 3" xfId="1060"/>
    <cellStyle name="Accent5 30" xfId="1061"/>
    <cellStyle name="Accent5 31" xfId="1062"/>
    <cellStyle name="Accent5 32" xfId="1063"/>
    <cellStyle name="Accent5 33" xfId="1064"/>
    <cellStyle name="Accent5 34" xfId="1065"/>
    <cellStyle name="Accent5 35" xfId="1066"/>
    <cellStyle name="Accent5 36" xfId="1067"/>
    <cellStyle name="Accent5 37" xfId="1068"/>
    <cellStyle name="Accent5 38" xfId="1069"/>
    <cellStyle name="Accent5 39" xfId="1070"/>
    <cellStyle name="Accent5 4" xfId="1071"/>
    <cellStyle name="Accent5 40" xfId="1072"/>
    <cellStyle name="Accent5 41" xfId="1073"/>
    <cellStyle name="Accent5 42" xfId="1074"/>
    <cellStyle name="Accent5 43" xfId="1075"/>
    <cellStyle name="Accent5 44" xfId="1076"/>
    <cellStyle name="Accent5 45" xfId="1077"/>
    <cellStyle name="Accent5 46" xfId="1078"/>
    <cellStyle name="Accent5 47" xfId="1079"/>
    <cellStyle name="Accent5 48" xfId="1080"/>
    <cellStyle name="Accent5 49" xfId="1081"/>
    <cellStyle name="Accent5 5" xfId="1082"/>
    <cellStyle name="Accent5 50" xfId="1083"/>
    <cellStyle name="Accent5 51" xfId="1084"/>
    <cellStyle name="Accent5 52" xfId="1085"/>
    <cellStyle name="Accent5 53" xfId="1086"/>
    <cellStyle name="Accent5 54" xfId="1087"/>
    <cellStyle name="Accent5 55" xfId="1088"/>
    <cellStyle name="Accent5 56" xfId="1089"/>
    <cellStyle name="Accent5 57" xfId="1090"/>
    <cellStyle name="Accent5 58" xfId="1091"/>
    <cellStyle name="Accent5 59" xfId="1092"/>
    <cellStyle name="Accent5 6" xfId="1093"/>
    <cellStyle name="Accent5 60" xfId="1094"/>
    <cellStyle name="Accent5 61" xfId="1095"/>
    <cellStyle name="Accent5 62" xfId="1096"/>
    <cellStyle name="Accent5 63" xfId="1097"/>
    <cellStyle name="Accent5 64" xfId="1098"/>
    <cellStyle name="Accent5 65" xfId="1099"/>
    <cellStyle name="Accent5 66" xfId="1100"/>
    <cellStyle name="Accent5 67" xfId="1101"/>
    <cellStyle name="Accent5 68" xfId="1102"/>
    <cellStyle name="Accent5 69" xfId="1103"/>
    <cellStyle name="Accent5 7" xfId="1104"/>
    <cellStyle name="Accent5 70" xfId="1105"/>
    <cellStyle name="Accent5 71" xfId="1106"/>
    <cellStyle name="Accent5 72" xfId="1107"/>
    <cellStyle name="Accent5 73" xfId="1108"/>
    <cellStyle name="Accent5 74" xfId="1109"/>
    <cellStyle name="Accent5 75" xfId="1110"/>
    <cellStyle name="Accent5 76" xfId="1111"/>
    <cellStyle name="Accent5 77" xfId="1112"/>
    <cellStyle name="Accent5 78" xfId="1113"/>
    <cellStyle name="Accent5 79" xfId="1114"/>
    <cellStyle name="Accent5 8" xfId="1115"/>
    <cellStyle name="Accent5 80" xfId="1116"/>
    <cellStyle name="Accent5 81" xfId="1117"/>
    <cellStyle name="Accent5 82" xfId="1118"/>
    <cellStyle name="Accent5 83" xfId="1119"/>
    <cellStyle name="Accent5 84" xfId="1120"/>
    <cellStyle name="Accent5 85" xfId="1121"/>
    <cellStyle name="Accent5 86" xfId="1122"/>
    <cellStyle name="Accent5 87" xfId="1123"/>
    <cellStyle name="Accent5 88" xfId="1124"/>
    <cellStyle name="Accent5 89" xfId="1125"/>
    <cellStyle name="Accent5 9" xfId="1126"/>
    <cellStyle name="Accent5 90" xfId="1127"/>
    <cellStyle name="Accent5 91" xfId="1128"/>
    <cellStyle name="Accent5 92" xfId="1129"/>
    <cellStyle name="Accent5 93" xfId="1130"/>
    <cellStyle name="Accent5 94" xfId="1131"/>
    <cellStyle name="Accent5 95" xfId="1132"/>
    <cellStyle name="Accent5 96" xfId="1133"/>
    <cellStyle name="Accent5 97" xfId="1134"/>
    <cellStyle name="Accent5 98" xfId="1135"/>
    <cellStyle name="Accent5 99" xfId="1136"/>
    <cellStyle name="Accent5_Detalle" xfId="1608"/>
    <cellStyle name="Accent6" xfId="42"/>
    <cellStyle name="Accent6 - 20%" xfId="43"/>
    <cellStyle name="Accent6 - 40%" xfId="44"/>
    <cellStyle name="Accent6 - 60%" xfId="45"/>
    <cellStyle name="Accent6 10" xfId="1140"/>
    <cellStyle name="Accent6 100" xfId="1141"/>
    <cellStyle name="Accent6 101" xfId="1142"/>
    <cellStyle name="Accent6 102" xfId="1143"/>
    <cellStyle name="Accent6 103" xfId="1144"/>
    <cellStyle name="Accent6 104" xfId="1145"/>
    <cellStyle name="Accent6 105" xfId="1146"/>
    <cellStyle name="Accent6 106" xfId="1147"/>
    <cellStyle name="Accent6 107" xfId="1148"/>
    <cellStyle name="Accent6 108" xfId="1149"/>
    <cellStyle name="Accent6 109" xfId="1150"/>
    <cellStyle name="Accent6 11" xfId="1151"/>
    <cellStyle name="Accent6 110" xfId="1152"/>
    <cellStyle name="Accent6 111" xfId="1153"/>
    <cellStyle name="Accent6 112" xfId="1154"/>
    <cellStyle name="Accent6 113" xfId="1155"/>
    <cellStyle name="Accent6 114" xfId="1156"/>
    <cellStyle name="Accent6 115" xfId="1157"/>
    <cellStyle name="Accent6 116" xfId="1158"/>
    <cellStyle name="Accent6 117" xfId="1159"/>
    <cellStyle name="Accent6 118" xfId="1160"/>
    <cellStyle name="Accent6 119" xfId="1161"/>
    <cellStyle name="Accent6 12" xfId="1162"/>
    <cellStyle name="Accent6 120" xfId="1163"/>
    <cellStyle name="Accent6 121" xfId="1164"/>
    <cellStyle name="Accent6 122" xfId="1165"/>
    <cellStyle name="Accent6 123" xfId="1166"/>
    <cellStyle name="Accent6 124" xfId="1167"/>
    <cellStyle name="Accent6 125" xfId="1168"/>
    <cellStyle name="Accent6 126" xfId="1169"/>
    <cellStyle name="Accent6 127" xfId="1170"/>
    <cellStyle name="Accent6 128" xfId="1171"/>
    <cellStyle name="Accent6 129" xfId="1172"/>
    <cellStyle name="Accent6 13" xfId="1173"/>
    <cellStyle name="Accent6 130" xfId="1174"/>
    <cellStyle name="Accent6 131" xfId="1175"/>
    <cellStyle name="Accent6 132" xfId="1176"/>
    <cellStyle name="Accent6 133" xfId="1177"/>
    <cellStyle name="Accent6 134" xfId="1178"/>
    <cellStyle name="Accent6 135" xfId="1179"/>
    <cellStyle name="Accent6 136" xfId="1180"/>
    <cellStyle name="Accent6 137" xfId="1181"/>
    <cellStyle name="Accent6 138" xfId="1182"/>
    <cellStyle name="Accent6 139" xfId="1183"/>
    <cellStyle name="Accent6 14" xfId="1184"/>
    <cellStyle name="Accent6 140" xfId="1185"/>
    <cellStyle name="Accent6 141" xfId="1186"/>
    <cellStyle name="Accent6 142" xfId="1187"/>
    <cellStyle name="Accent6 143" xfId="1188"/>
    <cellStyle name="Accent6 144" xfId="1189"/>
    <cellStyle name="Accent6 145" xfId="1190"/>
    <cellStyle name="Accent6 146" xfId="1191"/>
    <cellStyle name="Accent6 147" xfId="1192"/>
    <cellStyle name="Accent6 148" xfId="1193"/>
    <cellStyle name="Accent6 149" xfId="1194"/>
    <cellStyle name="Accent6 15" xfId="1195"/>
    <cellStyle name="Accent6 150" xfId="1196"/>
    <cellStyle name="Accent6 151" xfId="1197"/>
    <cellStyle name="Accent6 152" xfId="1198"/>
    <cellStyle name="Accent6 153" xfId="1199"/>
    <cellStyle name="Accent6 154" xfId="1200"/>
    <cellStyle name="Accent6 155" xfId="1201"/>
    <cellStyle name="Accent6 156" xfId="1202"/>
    <cellStyle name="Accent6 157" xfId="1137"/>
    <cellStyle name="Accent6 16" xfId="1203"/>
    <cellStyle name="Accent6 17" xfId="1204"/>
    <cellStyle name="Accent6 18" xfId="1205"/>
    <cellStyle name="Accent6 19" xfId="1206"/>
    <cellStyle name="Accent6 2" xfId="220"/>
    <cellStyle name="Accent6 20" xfId="1207"/>
    <cellStyle name="Accent6 21" xfId="1208"/>
    <cellStyle name="Accent6 22" xfId="1209"/>
    <cellStyle name="Accent6 23" xfId="1210"/>
    <cellStyle name="Accent6 24" xfId="1211"/>
    <cellStyle name="Accent6 25" xfId="1212"/>
    <cellStyle name="Accent6 26" xfId="1213"/>
    <cellStyle name="Accent6 27" xfId="1214"/>
    <cellStyle name="Accent6 28" xfId="1215"/>
    <cellStyle name="Accent6 29" xfId="1216"/>
    <cellStyle name="Accent6 3" xfId="1217"/>
    <cellStyle name="Accent6 30" xfId="1218"/>
    <cellStyle name="Accent6 31" xfId="1219"/>
    <cellStyle name="Accent6 32" xfId="1220"/>
    <cellStyle name="Accent6 33" xfId="1221"/>
    <cellStyle name="Accent6 34" xfId="1222"/>
    <cellStyle name="Accent6 35" xfId="1223"/>
    <cellStyle name="Accent6 36" xfId="1224"/>
    <cellStyle name="Accent6 37" xfId="1225"/>
    <cellStyle name="Accent6 38" xfId="1226"/>
    <cellStyle name="Accent6 39" xfId="1227"/>
    <cellStyle name="Accent6 4" xfId="1228"/>
    <cellStyle name="Accent6 40" xfId="1229"/>
    <cellStyle name="Accent6 41" xfId="1230"/>
    <cellStyle name="Accent6 42" xfId="1231"/>
    <cellStyle name="Accent6 43" xfId="1232"/>
    <cellStyle name="Accent6 44" xfId="1233"/>
    <cellStyle name="Accent6 45" xfId="1234"/>
    <cellStyle name="Accent6 46" xfId="1235"/>
    <cellStyle name="Accent6 47" xfId="1236"/>
    <cellStyle name="Accent6 48" xfId="1237"/>
    <cellStyle name="Accent6 49" xfId="1238"/>
    <cellStyle name="Accent6 5" xfId="1239"/>
    <cellStyle name="Accent6 50" xfId="1240"/>
    <cellStyle name="Accent6 51" xfId="1241"/>
    <cellStyle name="Accent6 52" xfId="1242"/>
    <cellStyle name="Accent6 53" xfId="1243"/>
    <cellStyle name="Accent6 54" xfId="1244"/>
    <cellStyle name="Accent6 55" xfId="1245"/>
    <cellStyle name="Accent6 56" xfId="1246"/>
    <cellStyle name="Accent6 57" xfId="1247"/>
    <cellStyle name="Accent6 58" xfId="1248"/>
    <cellStyle name="Accent6 59" xfId="1249"/>
    <cellStyle name="Accent6 6" xfId="1250"/>
    <cellStyle name="Accent6 60" xfId="1251"/>
    <cellStyle name="Accent6 61" xfId="1252"/>
    <cellStyle name="Accent6 62" xfId="1253"/>
    <cellStyle name="Accent6 63" xfId="1254"/>
    <cellStyle name="Accent6 64" xfId="1255"/>
    <cellStyle name="Accent6 65" xfId="1256"/>
    <cellStyle name="Accent6 66" xfId="1257"/>
    <cellStyle name="Accent6 67" xfId="1258"/>
    <cellStyle name="Accent6 68" xfId="1259"/>
    <cellStyle name="Accent6 69" xfId="1260"/>
    <cellStyle name="Accent6 7" xfId="1261"/>
    <cellStyle name="Accent6 70" xfId="1262"/>
    <cellStyle name="Accent6 71" xfId="1263"/>
    <cellStyle name="Accent6 72" xfId="1264"/>
    <cellStyle name="Accent6 73" xfId="1265"/>
    <cellStyle name="Accent6 74" xfId="1266"/>
    <cellStyle name="Accent6 75" xfId="1267"/>
    <cellStyle name="Accent6 76" xfId="1268"/>
    <cellStyle name="Accent6 77" xfId="1269"/>
    <cellStyle name="Accent6 78" xfId="1270"/>
    <cellStyle name="Accent6 79" xfId="1271"/>
    <cellStyle name="Accent6 8" xfId="1272"/>
    <cellStyle name="Accent6 80" xfId="1273"/>
    <cellStyle name="Accent6 81" xfId="1274"/>
    <cellStyle name="Accent6 82" xfId="1275"/>
    <cellStyle name="Accent6 83" xfId="1276"/>
    <cellStyle name="Accent6 84" xfId="1277"/>
    <cellStyle name="Accent6 85" xfId="1278"/>
    <cellStyle name="Accent6 86" xfId="1279"/>
    <cellStyle name="Accent6 87" xfId="1280"/>
    <cellStyle name="Accent6 88" xfId="1281"/>
    <cellStyle name="Accent6 89" xfId="1282"/>
    <cellStyle name="Accent6 9" xfId="1283"/>
    <cellStyle name="Accent6 90" xfId="1284"/>
    <cellStyle name="Accent6 91" xfId="1285"/>
    <cellStyle name="Accent6 92" xfId="1286"/>
    <cellStyle name="Accent6 93" xfId="1287"/>
    <cellStyle name="Accent6 94" xfId="1288"/>
    <cellStyle name="Accent6 95" xfId="1289"/>
    <cellStyle name="Accent6 96" xfId="1290"/>
    <cellStyle name="Accent6 97" xfId="1291"/>
    <cellStyle name="Accent6 98" xfId="1292"/>
    <cellStyle name="Accent6 99" xfId="1293"/>
    <cellStyle name="Accent6_Detalle" xfId="1609"/>
    <cellStyle name="Avertissement" xfId="1294"/>
    <cellStyle name="Bad" xfId="46"/>
    <cellStyle name="Bad 2" xfId="221"/>
    <cellStyle name="Bad_Foglio1" xfId="1295"/>
    <cellStyle name="Bom" xfId="1508"/>
    <cellStyle name="Buena" xfId="160" builtinId="26" customBuiltin="1"/>
    <cellStyle name="Calcolo" xfId="1296"/>
    <cellStyle name="Calcul" xfId="1297"/>
    <cellStyle name="Calcul 2" xfId="1748"/>
    <cellStyle name="Calculation" xfId="47"/>
    <cellStyle name="Calculation 2" xfId="222"/>
    <cellStyle name="Calculation 2 2" xfId="321"/>
    <cellStyle name="Calculation 2 2 2" xfId="1818"/>
    <cellStyle name="Calculation 2 3" xfId="1299"/>
    <cellStyle name="Calculation 2 3 2" xfId="1615"/>
    <cellStyle name="Calculation 2 4" xfId="1785"/>
    <cellStyle name="Calculation 2_Hoja6" xfId="314"/>
    <cellStyle name="Calculation 3" xfId="1298"/>
    <cellStyle name="Calculation 3 2" xfId="1747"/>
    <cellStyle name="Calculation_Hoja6" xfId="1355"/>
    <cellStyle name="Cálculo" xfId="164" builtinId="22" customBuiltin="1"/>
    <cellStyle name="Celda de comprobación" xfId="166" builtinId="23" customBuiltin="1"/>
    <cellStyle name="Celda vinculada" xfId="165" builtinId="24" customBuiltin="1"/>
    <cellStyle name="Cella collegata" xfId="1300"/>
    <cellStyle name="Cella da controllare" xfId="1301"/>
    <cellStyle name="Cellule liée" xfId="1302"/>
    <cellStyle name="Célula de Verificação" xfId="1509"/>
    <cellStyle name="Célula Vinculada" xfId="1510"/>
    <cellStyle name="Check Cell" xfId="48"/>
    <cellStyle name="Check Cell 2" xfId="223"/>
    <cellStyle name="Check Cell_Hoja6" xfId="1831"/>
    <cellStyle name="Colore 1" xfId="1303"/>
    <cellStyle name="Colore 2" xfId="1304"/>
    <cellStyle name="Colore 3" xfId="1305"/>
    <cellStyle name="Colore 4" xfId="1306"/>
    <cellStyle name="Colore 5" xfId="1307"/>
    <cellStyle name="Colore 6" xfId="1308"/>
    <cellStyle name="Comma 2" xfId="1309"/>
    <cellStyle name="Comma 2 2" xfId="1825"/>
    <cellStyle name="Commentaire" xfId="1310"/>
    <cellStyle name="Commentaire 2" xfId="1746"/>
    <cellStyle name="ConsRisul" xfId="1311"/>
    <cellStyle name="ConsTot" xfId="1312"/>
    <cellStyle name="ConsTot 2" xfId="1745"/>
    <cellStyle name="Emphasis 1" xfId="49"/>
    <cellStyle name="Emphasis 2" xfId="50"/>
    <cellStyle name="Emphasis 3" xfId="51"/>
    <cellStyle name="Encabezado 4" xfId="159" builtinId="19" customBuiltin="1"/>
    <cellStyle name="Ênfase1" xfId="1511"/>
    <cellStyle name="Ênfase2" xfId="1512"/>
    <cellStyle name="Ênfase3" xfId="1513"/>
    <cellStyle name="Ênfase4" xfId="1514"/>
    <cellStyle name="Ênfase5" xfId="1515"/>
    <cellStyle name="Ênfase6" xfId="1516"/>
    <cellStyle name="Énfasis1" xfId="171" builtinId="29" customBuiltin="1"/>
    <cellStyle name="Énfasis2" xfId="174" builtinId="33" customBuiltin="1"/>
    <cellStyle name="Énfasis3" xfId="177" builtinId="37" customBuiltin="1"/>
    <cellStyle name="Énfasis4" xfId="180" builtinId="41" customBuiltin="1"/>
    <cellStyle name="Énfasis5" xfId="183" builtinId="45" customBuiltin="1"/>
    <cellStyle name="Énfasis6" xfId="186" builtinId="49" customBuiltin="1"/>
    <cellStyle name="Entrada" xfId="162" builtinId="20" customBuiltin="1"/>
    <cellStyle name="Entrée" xfId="1313"/>
    <cellStyle name="Entrée 2" xfId="1744"/>
    <cellStyle name="Euro" xfId="52"/>
    <cellStyle name="Euro 2" xfId="1314"/>
    <cellStyle name="Explanatory Text" xfId="53"/>
    <cellStyle name="Explanatory Text 2" xfId="1517"/>
    <cellStyle name="Explanatory Text 3" xfId="1562"/>
    <cellStyle name="Explanatory Text 4" xfId="1315"/>
    <cellStyle name="Explanatory Text_Economics" xfId="1565"/>
    <cellStyle name="Good" xfId="54"/>
    <cellStyle name="Good 2" xfId="224"/>
    <cellStyle name="Good_Foglio1" xfId="1826"/>
    <cellStyle name="Heading 1" xfId="55"/>
    <cellStyle name="Heading 1 2" xfId="225"/>
    <cellStyle name="Heading 1_Foglio1" xfId="1829"/>
    <cellStyle name="Heading 2" xfId="56"/>
    <cellStyle name="Heading 2 2" xfId="226"/>
    <cellStyle name="Heading 2_Foglio1" xfId="1316"/>
    <cellStyle name="Heading 3" xfId="57"/>
    <cellStyle name="Heading 3 2" xfId="227"/>
    <cellStyle name="Heading 3_Foglio1" xfId="1317"/>
    <cellStyle name="Heading 4" xfId="58"/>
    <cellStyle name="Heading 4 2" xfId="228"/>
    <cellStyle name="Heading 4_Foglio1" xfId="1830"/>
    <cellStyle name="Hipervínculo" xfId="1837" builtinId="8"/>
    <cellStyle name="Incorrecto" xfId="161" builtinId="27" customBuiltin="1"/>
    <cellStyle name="Incorreto" xfId="1518"/>
    <cellStyle name="Input" xfId="59"/>
    <cellStyle name="Input 2" xfId="229"/>
    <cellStyle name="Input 2 2" xfId="322"/>
    <cellStyle name="Input 2 2 2" xfId="1663"/>
    <cellStyle name="Input 2 3" xfId="1319"/>
    <cellStyle name="Input 2 3 2" xfId="1742"/>
    <cellStyle name="Input 2 4" xfId="1784"/>
    <cellStyle name="Input 3" xfId="1318"/>
    <cellStyle name="Input 3 2" xfId="1743"/>
    <cellStyle name="Input_Hoja6" xfId="1828"/>
    <cellStyle name="Insatisfaisant" xfId="1320"/>
    <cellStyle name="Intestazione Colonna" xfId="1321"/>
    <cellStyle name="Intestazione Foglio" xfId="1322"/>
    <cellStyle name="Intestazione Riga" xfId="1323"/>
    <cellStyle name="Linked Cell" xfId="60"/>
    <cellStyle name="Linked Cell 2" xfId="230"/>
    <cellStyle name="Linked Cell_Hoja6" xfId="1827"/>
    <cellStyle name="Migliaia (0)_2002_confronto" xfId="1324"/>
    <cellStyle name="Migliaia 2" xfId="1519"/>
    <cellStyle name="Migliaia 2 2" xfId="1832"/>
    <cellStyle name="Migliaia 3" xfId="1520"/>
    <cellStyle name="Migliaia 3 2" xfId="1833"/>
    <cellStyle name="Millares 2" xfId="61"/>
    <cellStyle name="Millares 2 2" xfId="133"/>
    <cellStyle name="Millares 2 2 2" xfId="149"/>
    <cellStyle name="Millares 2 3" xfId="141"/>
    <cellStyle name="Millares 2 4" xfId="1577"/>
    <cellStyle name="Millares 3" xfId="193"/>
    <cellStyle name="Milliers 2" xfId="1325"/>
    <cellStyle name="Milliers_Tarif INTERNE jouets 2006 2" xfId="1326"/>
    <cellStyle name="Moneda" xfId="1" builtinId="4"/>
    <cellStyle name="Moneda 2" xfId="62"/>
    <cellStyle name="Moneda 2 2" xfId="63"/>
    <cellStyle name="Moneda 2 2 2" xfId="135"/>
    <cellStyle name="Moneda 2 2 2 2" xfId="151"/>
    <cellStyle name="Moneda 2 2 3" xfId="143"/>
    <cellStyle name="Moneda 2 2 4" xfId="190"/>
    <cellStyle name="Moneda 2 3" xfId="64"/>
    <cellStyle name="Moneda 2 3 2" xfId="136"/>
    <cellStyle name="Moneda 2 3 2 2" xfId="152"/>
    <cellStyle name="Moneda 2 3 3" xfId="144"/>
    <cellStyle name="Moneda 2 4" xfId="134"/>
    <cellStyle name="Moneda 2 4 2" xfId="150"/>
    <cellStyle name="Moneda 2 5" xfId="142"/>
    <cellStyle name="Moneda 2 6" xfId="191"/>
    <cellStyle name="Moneda 3" xfId="65"/>
    <cellStyle name="Moneda 3 2" xfId="66"/>
    <cellStyle name="Moneda 3 2 2" xfId="138"/>
    <cellStyle name="Moneda 3 2 2 2" xfId="154"/>
    <cellStyle name="Moneda 3 2 3" xfId="146"/>
    <cellStyle name="Moneda 3 2 4" xfId="1610"/>
    <cellStyle name="Moneda 3 3" xfId="137"/>
    <cellStyle name="Moneda 3 3 2" xfId="153"/>
    <cellStyle name="Moneda 3 4" xfId="145"/>
    <cellStyle name="Moneda 4" xfId="67"/>
    <cellStyle name="Moneda 4 2" xfId="139"/>
    <cellStyle name="Moneda 4 2 2" xfId="155"/>
    <cellStyle name="Moneda 4 3" xfId="147"/>
    <cellStyle name="Moneda 5" xfId="132"/>
    <cellStyle name="Moneda 5 2" xfId="148"/>
    <cellStyle name="Moneda 6" xfId="140"/>
    <cellStyle name="Moneda 7" xfId="189"/>
    <cellStyle name="Moneda 8" xfId="1839"/>
    <cellStyle name="Moneda 9" xfId="1840"/>
    <cellStyle name="Neutra" xfId="1521"/>
    <cellStyle name="Neutral 2" xfId="68"/>
    <cellStyle name="Neutral 3" xfId="1537"/>
    <cellStyle name="Neutral 4" xfId="1327"/>
    <cellStyle name="Neutral 5" xfId="196"/>
    <cellStyle name="Neutrale" xfId="1328"/>
    <cellStyle name="Neutre" xfId="1329"/>
    <cellStyle name="Normal" xfId="0" builtinId="0"/>
    <cellStyle name="Normal 10" xfId="1330"/>
    <cellStyle name="Normal 11 2 2" xfId="1841"/>
    <cellStyle name="Normal 2" xfId="69"/>
    <cellStyle name="Normal 2 2" xfId="70"/>
    <cellStyle name="Normal 2 2 2" xfId="71"/>
    <cellStyle name="Normal 2 2 2 2" xfId="1331"/>
    <cellStyle name="Normal 2 2 3" xfId="72"/>
    <cellStyle name="Normal 2 2 3 2" xfId="73"/>
    <cellStyle name="Normal 2 2 4" xfId="74"/>
    <cellStyle name="Normal 2 3" xfId="75"/>
    <cellStyle name="Normal 2 3 2" xfId="1332"/>
    <cellStyle name="Normal 2_BU_Val" xfId="1333"/>
    <cellStyle name="Normal 3" xfId="76"/>
    <cellStyle name="Normal 3 2" xfId="1335"/>
    <cellStyle name="Normal 3 3" xfId="1334"/>
    <cellStyle name="Normal 4" xfId="77"/>
    <cellStyle name="Normal 4 2" xfId="1336"/>
    <cellStyle name="Normal 5" xfId="1337"/>
    <cellStyle name="Normal 6" xfId="1338"/>
    <cellStyle name="Normal 7" xfId="1339"/>
    <cellStyle name="Normal 8" xfId="1340"/>
    <cellStyle name="Normal 9" xfId="1341"/>
    <cellStyle name="Normal_Hoja1" xfId="3"/>
    <cellStyle name="Normale 2" xfId="78"/>
    <cellStyle name="Normale 2 2" xfId="1522"/>
    <cellStyle name="Normale 2 3" xfId="1342"/>
    <cellStyle name="Normale 2_Table" xfId="1523"/>
    <cellStyle name="Normale 3" xfId="79"/>
    <cellStyle name="Normale 3 2" xfId="1343"/>
    <cellStyle name="Normale_BR - Stock - Summary_1" xfId="194"/>
    <cellStyle name="Nota" xfId="1524"/>
    <cellStyle name="Notas" xfId="168" builtinId="10" customBuiltin="1"/>
    <cellStyle name="Note" xfId="80"/>
    <cellStyle name="Note 2" xfId="192"/>
    <cellStyle name="Note 2 2" xfId="323"/>
    <cellStyle name="Note 2 2 2" xfId="1346"/>
    <cellStyle name="Note 2 2 2 2" xfId="1739"/>
    <cellStyle name="Note 2 2 3" xfId="1634"/>
    <cellStyle name="Note 2 3" xfId="1345"/>
    <cellStyle name="Note 2 3 2" xfId="1740"/>
    <cellStyle name="Note 2 4" xfId="1590"/>
    <cellStyle name="Note 2 4 2" xfId="1809"/>
    <cellStyle name="Note 2 5" xfId="1655"/>
    <cellStyle name="Note 2 6" xfId="231"/>
    <cellStyle name="Note 2_Hoja1" xfId="1525"/>
    <cellStyle name="Note 3" xfId="209"/>
    <cellStyle name="Note 3 2" xfId="1347"/>
    <cellStyle name="Note 3 2 2" xfId="1738"/>
    <cellStyle name="Note 4" xfId="1348"/>
    <cellStyle name="Note 4 2" xfId="1737"/>
    <cellStyle name="Note 5" xfId="1344"/>
    <cellStyle name="Note 5 2" xfId="1741"/>
    <cellStyle name="Note 6" xfId="1588"/>
    <cellStyle name="Note 7" xfId="1601"/>
    <cellStyle name="Note 8" xfId="203"/>
    <cellStyle name="Note_Hoja6" xfId="1824"/>
    <cellStyle name="Output" xfId="81"/>
    <cellStyle name="Output 2" xfId="232"/>
    <cellStyle name="Output 2 2" xfId="324"/>
    <cellStyle name="Output 2 2 2" xfId="1618"/>
    <cellStyle name="Output 2 3" xfId="1350"/>
    <cellStyle name="Output 2 3 2" xfId="1735"/>
    <cellStyle name="Output 2 4" xfId="1783"/>
    <cellStyle name="Output 3" xfId="1349"/>
    <cellStyle name="Output 3 2" xfId="1736"/>
    <cellStyle name="Output_Hoja6" xfId="1139"/>
    <cellStyle name="Percent 2" xfId="1351"/>
    <cellStyle name="Percent 3" xfId="1352"/>
    <cellStyle name="Percent 4" xfId="1353"/>
    <cellStyle name="Percentuale 2" xfId="1526"/>
    <cellStyle name="Porcentaje 2" xfId="82"/>
    <cellStyle name="Porcentaje 3" xfId="83"/>
    <cellStyle name="Porcentual" xfId="2" builtinId="5"/>
    <cellStyle name="Porcentual 2" xfId="84"/>
    <cellStyle name="Porcentual 2 2" xfId="85"/>
    <cellStyle name="Porcentual 2 3" xfId="86"/>
    <cellStyle name="Pourcentage 2" xfId="1354"/>
    <cellStyle name="Saída" xfId="1527"/>
    <cellStyle name="Salida" xfId="163" builtinId="21" customBuiltin="1"/>
    <cellStyle name="SAPBEXaggData" xfId="87"/>
    <cellStyle name="SAPBEXaggData 2" xfId="280"/>
    <cellStyle name="SAPBEXaggData 2 2" xfId="1356"/>
    <cellStyle name="SAPBEXaggData 2 2 2" xfId="1734"/>
    <cellStyle name="SAPBEXaggData 2 3" xfId="1776"/>
    <cellStyle name="SAPBEXaggData 2_Hoja6" xfId="1138"/>
    <cellStyle name="SAPBEXaggData 3" xfId="256"/>
    <cellStyle name="SAPBEXaggData 3 2" xfId="1778"/>
    <cellStyle name="SAPBEXaggData 4" xfId="1805"/>
    <cellStyle name="SAPBEXaggData_Details" xfId="1357"/>
    <cellStyle name="SAPBEXaggDataEmph" xfId="88"/>
    <cellStyle name="SAPBEXaggDataEmph 2" xfId="281"/>
    <cellStyle name="SAPBEXaggDataEmph 2 2" xfId="1651"/>
    <cellStyle name="SAPBEXaggDataEmph 3" xfId="1358"/>
    <cellStyle name="SAPBEXaggDataEmph 3 2" xfId="1733"/>
    <cellStyle name="SAPBEXaggDataEmph 4" xfId="1803"/>
    <cellStyle name="SAPBEXaggDataEmph_Hoja6" xfId="982"/>
    <cellStyle name="SAPBEXaggItem" xfId="89"/>
    <cellStyle name="SAPBEXaggItem 2" xfId="282"/>
    <cellStyle name="SAPBEXaggItem 2 2" xfId="1360"/>
    <cellStyle name="SAPBEXaggItem 2 2 2" xfId="1731"/>
    <cellStyle name="SAPBEXaggItem 2 3" xfId="1624"/>
    <cellStyle name="SAPBEXaggItem 2_Hoja6" xfId="981"/>
    <cellStyle name="SAPBEXaggItem 3" xfId="1359"/>
    <cellStyle name="SAPBEXaggItem 3 2" xfId="1732"/>
    <cellStyle name="SAPBEXaggItem 4" xfId="1804"/>
    <cellStyle name="SAPBEXaggItem_Details" xfId="1361"/>
    <cellStyle name="SAPBEXaggItemX" xfId="90"/>
    <cellStyle name="SAPBEXaggItemX 2" xfId="233"/>
    <cellStyle name="SAPBEXaggItemX 2 2" xfId="325"/>
    <cellStyle name="SAPBEXaggItemX 2 2 2" xfId="1751"/>
    <cellStyle name="SAPBEXaggItemX 2 3" xfId="1591"/>
    <cellStyle name="SAPBEXaggItemX 2 3 2" xfId="1612"/>
    <cellStyle name="SAPBEXaggItemX 2 4" xfId="1665"/>
    <cellStyle name="SAPBEXaggItemX 3" xfId="283"/>
    <cellStyle name="SAPBEXaggItemX 3 2" xfId="1775"/>
    <cellStyle name="SAPBEXaggItemX 4" xfId="1362"/>
    <cellStyle name="SAPBEXaggItemX 4 2" xfId="1730"/>
    <cellStyle name="SAPBEXaggItemX 5" xfId="1660"/>
    <cellStyle name="SAPBEXaggItemX_Hoja6" xfId="825"/>
    <cellStyle name="SAPBEXchaText" xfId="91"/>
    <cellStyle name="SAPBEXchaText 2" xfId="284"/>
    <cellStyle name="SAPBEXchaText 2 2" xfId="1363"/>
    <cellStyle name="SAPBEXchaText 2 2 2" xfId="1729"/>
    <cellStyle name="SAPBEXchaText 2 3" xfId="1773"/>
    <cellStyle name="SAPBEXchaText 2_Hoja6" xfId="824"/>
    <cellStyle name="SAPBEXchaText 3" xfId="205"/>
    <cellStyle name="SAPBEXchaText 3 2" xfId="1633"/>
    <cellStyle name="SAPBEXchaText 4" xfId="1528"/>
    <cellStyle name="SAPBEXchaText 4 2" xfId="1643"/>
    <cellStyle name="SAPBEXchaText 5" xfId="1632"/>
    <cellStyle name="SAPBEXchaText 6" xfId="1838"/>
    <cellStyle name="SAPBEXchaText_BDGT evolution" xfId="1529"/>
    <cellStyle name="SAPBEXexcBad7" xfId="92"/>
    <cellStyle name="SAPBEXexcBad7 2" xfId="285"/>
    <cellStyle name="SAPBEXexcBad7 2 2" xfId="1365"/>
    <cellStyle name="SAPBEXexcBad7 2 2 2" xfId="1727"/>
    <cellStyle name="SAPBEXexcBad7 2 3" xfId="1774"/>
    <cellStyle name="SAPBEXexcBad7 3" xfId="1364"/>
    <cellStyle name="SAPBEXexcBad7 3 2" xfId="1728"/>
    <cellStyle name="SAPBEXexcBad7 4" xfId="1802"/>
    <cellStyle name="SAPBEXexcBad7_Details" xfId="1366"/>
    <cellStyle name="SAPBEXexcBad8" xfId="93"/>
    <cellStyle name="SAPBEXexcBad8 2" xfId="286"/>
    <cellStyle name="SAPBEXexcBad8 2 2" xfId="1368"/>
    <cellStyle name="SAPBEXexcBad8 2 2 2" xfId="1725"/>
    <cellStyle name="SAPBEXexcBad8 2 3" xfId="1650"/>
    <cellStyle name="SAPBEXexcBad8 3" xfId="1367"/>
    <cellStyle name="SAPBEXexcBad8 3 2" xfId="1726"/>
    <cellStyle name="SAPBEXexcBad8 4" xfId="1799"/>
    <cellStyle name="SAPBEXexcBad8_Details" xfId="1369"/>
    <cellStyle name="SAPBEXexcBad9" xfId="94"/>
    <cellStyle name="SAPBEXexcBad9 2" xfId="234"/>
    <cellStyle name="SAPBEXexcBad9 2 2" xfId="326"/>
    <cellStyle name="SAPBEXexcBad9 2 2 2" xfId="1760"/>
    <cellStyle name="SAPBEXexcBad9 2 3" xfId="1371"/>
    <cellStyle name="SAPBEXexcBad9 2 3 2" xfId="1723"/>
    <cellStyle name="SAPBEXexcBad9 2 4" xfId="1637"/>
    <cellStyle name="SAPBEXexcBad9 3" xfId="287"/>
    <cellStyle name="SAPBEXexcBad9 3 2" xfId="1623"/>
    <cellStyle name="SAPBEXexcBad9 4" xfId="1370"/>
    <cellStyle name="SAPBEXexcBad9 4 2" xfId="1724"/>
    <cellStyle name="SAPBEXexcBad9 5" xfId="1801"/>
    <cellStyle name="SAPBEXexcBad9_Details" xfId="1372"/>
    <cellStyle name="SAPBEXexcCritical4" xfId="95"/>
    <cellStyle name="SAPBEXexcCritical4 2" xfId="288"/>
    <cellStyle name="SAPBEXexcCritical4 2 2" xfId="1374"/>
    <cellStyle name="SAPBEXexcCritical4 2 2 2" xfId="1721"/>
    <cellStyle name="SAPBEXexcCritical4 2 3" xfId="1772"/>
    <cellStyle name="SAPBEXexcCritical4 3" xfId="1373"/>
    <cellStyle name="SAPBEXexcCritical4 3 2" xfId="1722"/>
    <cellStyle name="SAPBEXexcCritical4 4" xfId="1659"/>
    <cellStyle name="SAPBEXexcCritical4_Details" xfId="1375"/>
    <cellStyle name="SAPBEXexcCritical5" xfId="96"/>
    <cellStyle name="SAPBEXexcCritical5 2" xfId="289"/>
    <cellStyle name="SAPBEXexcCritical5 2 2" xfId="1377"/>
    <cellStyle name="SAPBEXexcCritical5 2 2 2" xfId="1719"/>
    <cellStyle name="SAPBEXexcCritical5 2 3" xfId="1770"/>
    <cellStyle name="SAPBEXexcCritical5 3" xfId="1376"/>
    <cellStyle name="SAPBEXexcCritical5 3 2" xfId="1720"/>
    <cellStyle name="SAPBEXexcCritical5 4" xfId="1821"/>
    <cellStyle name="SAPBEXexcCritical5_Details" xfId="1378"/>
    <cellStyle name="SAPBEXexcCritical6" xfId="97"/>
    <cellStyle name="SAPBEXexcCritical6 2" xfId="290"/>
    <cellStyle name="SAPBEXexcCritical6 2 2" xfId="1380"/>
    <cellStyle name="SAPBEXexcCritical6 2 2 2" xfId="1717"/>
    <cellStyle name="SAPBEXexcCritical6 2 3" xfId="1771"/>
    <cellStyle name="SAPBEXexcCritical6 3" xfId="1379"/>
    <cellStyle name="SAPBEXexcCritical6 3 2" xfId="1718"/>
    <cellStyle name="SAPBEXexcCritical6 4" xfId="1800"/>
    <cellStyle name="SAPBEXexcCritical6_Details" xfId="1381"/>
    <cellStyle name="SAPBEXexcGood1" xfId="98"/>
    <cellStyle name="SAPBEXexcGood1 2" xfId="291"/>
    <cellStyle name="SAPBEXexcGood1 2 2" xfId="1383"/>
    <cellStyle name="SAPBEXexcGood1 2 2 2" xfId="1715"/>
    <cellStyle name="SAPBEXexcGood1 2 3" xfId="1649"/>
    <cellStyle name="SAPBEXexcGood1 3" xfId="1382"/>
    <cellStyle name="SAPBEXexcGood1 3 2" xfId="1716"/>
    <cellStyle name="SAPBEXexcGood1 4" xfId="1667"/>
    <cellStyle name="SAPBEXexcGood1_Details" xfId="1384"/>
    <cellStyle name="SAPBEXexcGood2" xfId="99"/>
    <cellStyle name="SAPBEXexcGood2 2" xfId="292"/>
    <cellStyle name="SAPBEXexcGood2 2 2" xfId="1386"/>
    <cellStyle name="SAPBEXexcGood2 2 2 2" xfId="1713"/>
    <cellStyle name="SAPBEXexcGood2 2 3" xfId="1622"/>
    <cellStyle name="SAPBEXexcGood2 3" xfId="1385"/>
    <cellStyle name="SAPBEXexcGood2 3 2" xfId="1714"/>
    <cellStyle name="SAPBEXexcGood2 4" xfId="1639"/>
    <cellStyle name="SAPBEXexcGood2_Details" xfId="1387"/>
    <cellStyle name="SAPBEXexcGood3" xfId="100"/>
    <cellStyle name="SAPBEXexcGood3 2" xfId="293"/>
    <cellStyle name="SAPBEXexcGood3 2 2" xfId="1389"/>
    <cellStyle name="SAPBEXexcGood3 2 2 2" xfId="1668"/>
    <cellStyle name="SAPBEXexcGood3 2 3" xfId="1769"/>
    <cellStyle name="SAPBEXexcGood3 3" xfId="1388"/>
    <cellStyle name="SAPBEXexcGood3 3 2" xfId="1712"/>
    <cellStyle name="SAPBEXexcGood3 4" xfId="1631"/>
    <cellStyle name="SAPBEXexcGood3_Details" xfId="1390"/>
    <cellStyle name="SAPBEXfilterDrill" xfId="101"/>
    <cellStyle name="SAPBEXfilterDrill 2" xfId="235"/>
    <cellStyle name="SAPBEXfilterDrill 2 2" xfId="327"/>
    <cellStyle name="SAPBEXfilterDrill 2 2 2" xfId="1758"/>
    <cellStyle name="SAPBEXfilterDrill 2 3" xfId="1392"/>
    <cellStyle name="SAPBEXfilterDrill 2 3 2" xfId="1710"/>
    <cellStyle name="SAPBEXfilterDrill 2 4" xfId="1627"/>
    <cellStyle name="SAPBEXfilterDrill 3" xfId="294"/>
    <cellStyle name="SAPBEXfilterDrill 3 2" xfId="1767"/>
    <cellStyle name="SAPBEXfilterDrill 4" xfId="1391"/>
    <cellStyle name="SAPBEXfilterDrill 4 2" xfId="1711"/>
    <cellStyle name="SAPBEXfilterDrill 5" xfId="1798"/>
    <cellStyle name="SAPBEXfilterDrill_Details" xfId="1393"/>
    <cellStyle name="SAPBEXfilterItem" xfId="102"/>
    <cellStyle name="SAPBEXfilterItem 2" xfId="236"/>
    <cellStyle name="SAPBEXfilterItem 2 2" xfId="328"/>
    <cellStyle name="SAPBEXfilterItem 2 2 2" xfId="1750"/>
    <cellStyle name="SAPBEXfilterItem 2 3" xfId="1592"/>
    <cellStyle name="SAPBEXfilterItem 2 3 2" xfId="1817"/>
    <cellStyle name="SAPBEXfilterItem 2 4" xfId="1782"/>
    <cellStyle name="SAPBEXfilterItem 3" xfId="295"/>
    <cellStyle name="SAPBEXfilterItem 3 2" xfId="1648"/>
    <cellStyle name="SAPBEXfilterItem 4" xfId="1394"/>
    <cellStyle name="SAPBEXfilterItem 4 2" xfId="1709"/>
    <cellStyle name="SAPBEXfilterItem 5" xfId="1602"/>
    <cellStyle name="SAPBEXfilterItem 5 2" xfId="1814"/>
    <cellStyle name="SAPBEXfilterItem 6" xfId="1796"/>
    <cellStyle name="SAPBEXfilterItem_Hoja6" xfId="358"/>
    <cellStyle name="SAPBEXfilterText" xfId="103"/>
    <cellStyle name="SAPBEXfilterText 2" xfId="237"/>
    <cellStyle name="SAPBEXfilterText 2 2" xfId="329"/>
    <cellStyle name="SAPBEXfilterText 2 2 2" xfId="1759"/>
    <cellStyle name="SAPBEXfilterText 2 3" xfId="1593"/>
    <cellStyle name="SAPBEXfilterText 2 3 2" xfId="1662"/>
    <cellStyle name="SAPBEXfilterText 2 4" xfId="1780"/>
    <cellStyle name="SAPBEXfilterText 3" xfId="296"/>
    <cellStyle name="SAPBEXfilterText 3 2" xfId="1768"/>
    <cellStyle name="SAPBEXfilterText 4" xfId="1395"/>
    <cellStyle name="SAPBEXfilterText 4 2" xfId="1708"/>
    <cellStyle name="SAPBEXfilterText 5" xfId="1797"/>
    <cellStyle name="SAPBEXfilterText_Hoja6" xfId="357"/>
    <cellStyle name="SAPBEXformats" xfId="104"/>
    <cellStyle name="SAPBEXformats 2" xfId="297"/>
    <cellStyle name="SAPBEXformats 2 2" xfId="1397"/>
    <cellStyle name="SAPBEXformats 2 2 2" xfId="1706"/>
    <cellStyle name="SAPBEXformats 2 3" xfId="1664"/>
    <cellStyle name="SAPBEXformats 3" xfId="1396"/>
    <cellStyle name="SAPBEXformats 3 2" xfId="1707"/>
    <cellStyle name="SAPBEXformats 4" xfId="1658"/>
    <cellStyle name="SAPBEXformats_Details" xfId="1398"/>
    <cellStyle name="SAPBEXheaderItem" xfId="105"/>
    <cellStyle name="SAPBEXheaderItem 2" xfId="238"/>
    <cellStyle name="SAPBEXheaderItem 2 2" xfId="330"/>
    <cellStyle name="SAPBEXheaderItem 2 2 2" xfId="1645"/>
    <cellStyle name="SAPBEXheaderItem 2 3" xfId="1400"/>
    <cellStyle name="SAPBEXheaderItem 2 3 2" xfId="1704"/>
    <cellStyle name="SAPBEXheaderItem 2 4" xfId="1781"/>
    <cellStyle name="SAPBEXheaderItem 3" xfId="298"/>
    <cellStyle name="SAPBEXheaderItem 3 2" xfId="1635"/>
    <cellStyle name="SAPBEXheaderItem 4" xfId="1399"/>
    <cellStyle name="SAPBEXheaderItem 4 2" xfId="1705"/>
    <cellStyle name="SAPBEXheaderItem 5" xfId="1630"/>
    <cellStyle name="SAPBEXheaderItem_Details" xfId="1401"/>
    <cellStyle name="SAPBEXheaderText" xfId="106"/>
    <cellStyle name="SAPBEXheaderText 2" xfId="239"/>
    <cellStyle name="SAPBEXheaderText 2 2" xfId="331"/>
    <cellStyle name="SAPBEXheaderText 2 2 2" xfId="1617"/>
    <cellStyle name="SAPBEXheaderText 2 3" xfId="1403"/>
    <cellStyle name="SAPBEXheaderText 2 3 2" xfId="1702"/>
    <cellStyle name="SAPBEXheaderText 2 4" xfId="1654"/>
    <cellStyle name="SAPBEXheaderText 3" xfId="299"/>
    <cellStyle name="SAPBEXheaderText 3 2" xfId="1621"/>
    <cellStyle name="SAPBEXheaderText 4" xfId="1402"/>
    <cellStyle name="SAPBEXheaderText 4 2" xfId="1703"/>
    <cellStyle name="SAPBEXheaderText 5" xfId="1795"/>
    <cellStyle name="SAPBEXheaderText_Details" xfId="1404"/>
    <cellStyle name="SAPBEXHLevel0" xfId="107"/>
    <cellStyle name="SAPBEXHLevel0 2" xfId="300"/>
    <cellStyle name="SAPBEXHLevel0 2 2" xfId="1406"/>
    <cellStyle name="SAPBEXHLevel0 2 2 2" xfId="1700"/>
    <cellStyle name="SAPBEXHLevel0 2 3" xfId="1766"/>
    <cellStyle name="SAPBEXHLevel0 3" xfId="1405"/>
    <cellStyle name="SAPBEXHLevel0 3 2" xfId="1701"/>
    <cellStyle name="SAPBEXHLevel0 4" xfId="1792"/>
    <cellStyle name="SAPBEXHLevel0_Details" xfId="1407"/>
    <cellStyle name="SAPBEXHLevel0X" xfId="108"/>
    <cellStyle name="SAPBEXHLevel0X 2" xfId="240"/>
    <cellStyle name="SAPBEXHLevel0X 2 2" xfId="332"/>
    <cellStyle name="SAPBEXHLevel0X 2 2 2" xfId="1752"/>
    <cellStyle name="SAPBEXHLevel0X 2 3" xfId="1409"/>
    <cellStyle name="SAPBEXHLevel0X 2 3 2" xfId="1698"/>
    <cellStyle name="SAPBEXHLevel0X 2 4" xfId="1594"/>
    <cellStyle name="SAPBEXHLevel0X 2 4 2" xfId="1816"/>
    <cellStyle name="SAPBEXHLevel0X 2 5" xfId="1626"/>
    <cellStyle name="SAPBEXHLevel0X 3" xfId="301"/>
    <cellStyle name="SAPBEXHLevel0X 3 2" xfId="1410"/>
    <cellStyle name="SAPBEXHLevel0X 3 2 2" xfId="1697"/>
    <cellStyle name="SAPBEXHLevel0X 3 3" xfId="1764"/>
    <cellStyle name="SAPBEXHLevel0X 4" xfId="1408"/>
    <cellStyle name="SAPBEXHLevel0X 4 2" xfId="1699"/>
    <cellStyle name="SAPBEXHLevel0X 5" xfId="1794"/>
    <cellStyle name="SAPBEXHLevel0X_BU_Val" xfId="1411"/>
    <cellStyle name="SAPBEXHLevel1" xfId="109"/>
    <cellStyle name="SAPBEXHLevel1 2" xfId="302"/>
    <cellStyle name="SAPBEXHLevel1 2 2" xfId="1413"/>
    <cellStyle name="SAPBEXHLevel1 2 2 2" xfId="1695"/>
    <cellStyle name="SAPBEXHLevel1 2 3" xfId="1765"/>
    <cellStyle name="SAPBEXHLevel1 3" xfId="1412"/>
    <cellStyle name="SAPBEXHLevel1 3 2" xfId="1696"/>
    <cellStyle name="SAPBEXHLevel1 4" xfId="1657"/>
    <cellStyle name="SAPBEXHLevel1_Details" xfId="1414"/>
    <cellStyle name="SAPBEXHLevel1X" xfId="110"/>
    <cellStyle name="SAPBEXHLevel1X 2" xfId="241"/>
    <cellStyle name="SAPBEXHLevel1X 2 2" xfId="333"/>
    <cellStyle name="SAPBEXHLevel1X 2 2 2" xfId="1757"/>
    <cellStyle name="SAPBEXHLevel1X 2 3" xfId="1416"/>
    <cellStyle name="SAPBEXHLevel1X 2 3 2" xfId="1693"/>
    <cellStyle name="SAPBEXHLevel1X 2 4" xfId="1595"/>
    <cellStyle name="SAPBEXHLevel1X 2 4 2" xfId="1808"/>
    <cellStyle name="SAPBEXHLevel1X 2 5" xfId="1669"/>
    <cellStyle name="SAPBEXHLevel1X 3" xfId="303"/>
    <cellStyle name="SAPBEXHLevel1X 3 2" xfId="1417"/>
    <cellStyle name="SAPBEXHLevel1X 3 2 2" xfId="1692"/>
    <cellStyle name="SAPBEXHLevel1X 3 3" xfId="1647"/>
    <cellStyle name="SAPBEXHLevel1X 4" xfId="1415"/>
    <cellStyle name="SAPBEXHLevel1X 4 2" xfId="1694"/>
    <cellStyle name="SAPBEXHLevel1X 5" xfId="1820"/>
    <cellStyle name="SAPBEXHLevel1X_BU_Val" xfId="1418"/>
    <cellStyle name="SAPBEXHLevel2" xfId="111"/>
    <cellStyle name="SAPBEXHLevel2 2" xfId="304"/>
    <cellStyle name="SAPBEXHLevel2 2 2" xfId="1420"/>
    <cellStyle name="SAPBEXHLevel2 2 2 2" xfId="1690"/>
    <cellStyle name="SAPBEXHLevel2 2 3" xfId="1620"/>
    <cellStyle name="SAPBEXHLevel2 3" xfId="1419"/>
    <cellStyle name="SAPBEXHLevel2 3 2" xfId="1691"/>
    <cellStyle name="SAPBEXHLevel2 4" xfId="1793"/>
    <cellStyle name="SAPBEXHLevel2_Details" xfId="1421"/>
    <cellStyle name="SAPBEXHLevel2X" xfId="112"/>
    <cellStyle name="SAPBEXHLevel2X 2" xfId="242"/>
    <cellStyle name="SAPBEXHLevel2X 2 2" xfId="334"/>
    <cellStyle name="SAPBEXHLevel2X 2 2 2" xfId="1644"/>
    <cellStyle name="SAPBEXHLevel2X 2 3" xfId="1423"/>
    <cellStyle name="SAPBEXHLevel2X 2 3 2" xfId="1688"/>
    <cellStyle name="SAPBEXHLevel2X 2 4" xfId="1596"/>
    <cellStyle name="SAPBEXHLevel2X 2 4 2" xfId="1611"/>
    <cellStyle name="SAPBEXHLevel2X 2 5" xfId="1779"/>
    <cellStyle name="SAPBEXHLevel2X 3" xfId="305"/>
    <cellStyle name="SAPBEXHLevel2X 3 2" xfId="1424"/>
    <cellStyle name="SAPBEXHLevel2X 3 2 2" xfId="1687"/>
    <cellStyle name="SAPBEXHLevel2X 3 3" xfId="1763"/>
    <cellStyle name="SAPBEXHLevel2X 4" xfId="1422"/>
    <cellStyle name="SAPBEXHLevel2X 4 2" xfId="1689"/>
    <cellStyle name="SAPBEXHLevel2X 5" xfId="1666"/>
    <cellStyle name="SAPBEXHLevel2X_BU_Val" xfId="1425"/>
    <cellStyle name="SAPBEXHLevel3" xfId="113"/>
    <cellStyle name="SAPBEXHLevel3 2" xfId="306"/>
    <cellStyle name="SAPBEXHLevel3 2 2" xfId="1427"/>
    <cellStyle name="SAPBEXHLevel3 2 2 2" xfId="1685"/>
    <cellStyle name="SAPBEXHLevel3 2 3" xfId="1761"/>
    <cellStyle name="SAPBEXHLevel3 3" xfId="1426"/>
    <cellStyle name="SAPBEXHLevel3 3 2" xfId="1686"/>
    <cellStyle name="SAPBEXHLevel3 4" xfId="1638"/>
    <cellStyle name="SAPBEXHLevel3_Details" xfId="1428"/>
    <cellStyle name="SAPBEXHLevel3X" xfId="114"/>
    <cellStyle name="SAPBEXHLevel3X 2" xfId="243"/>
    <cellStyle name="SAPBEXHLevel3X 2 2" xfId="335"/>
    <cellStyle name="SAPBEXHLevel3X 2 2 2" xfId="1616"/>
    <cellStyle name="SAPBEXHLevel3X 2 3" xfId="1430"/>
    <cellStyle name="SAPBEXHLevel3X 2 3 2" xfId="1683"/>
    <cellStyle name="SAPBEXHLevel3X 2 4" xfId="1597"/>
    <cellStyle name="SAPBEXHLevel3X 2 4 2" xfId="1813"/>
    <cellStyle name="SAPBEXHLevel3X 2 5" xfId="1653"/>
    <cellStyle name="SAPBEXHLevel3X 3" xfId="307"/>
    <cellStyle name="SAPBEXHLevel3X 3 2" xfId="1431"/>
    <cellStyle name="SAPBEXHLevel3X 3 2 2" xfId="1682"/>
    <cellStyle name="SAPBEXHLevel3X 3 3" xfId="1762"/>
    <cellStyle name="SAPBEXHLevel3X 4" xfId="1429"/>
    <cellStyle name="SAPBEXHLevel3X 4 2" xfId="1684"/>
    <cellStyle name="SAPBEXHLevel3X 5" xfId="1629"/>
    <cellStyle name="SAPBEXHLevel3X_BU_Val" xfId="1432"/>
    <cellStyle name="SAPBEXinputData" xfId="115"/>
    <cellStyle name="SAPBEXinputData 2" xfId="1433"/>
    <cellStyle name="SAPBEXinputData 3" xfId="1434"/>
    <cellStyle name="SAPBEXinputData 4" xfId="1603"/>
    <cellStyle name="SAPBEXinputData 4 2" xfId="1641"/>
    <cellStyle name="SAPBEXinputData_BU_Val" xfId="1435"/>
    <cellStyle name="SAPBEXItemHeader" xfId="116"/>
    <cellStyle name="SAPBEXItemHeader 2" xfId="308"/>
    <cellStyle name="SAPBEXItemHeader 2 2" xfId="1646"/>
    <cellStyle name="SAPBEXItemHeader 3" xfId="1436"/>
    <cellStyle name="SAPBEXItemHeader 3 2" xfId="1681"/>
    <cellStyle name="SAPBEXItemHeader 4" xfId="1790"/>
    <cellStyle name="SAPBEXresData" xfId="117"/>
    <cellStyle name="SAPBEXresData 2" xfId="244"/>
    <cellStyle name="SAPBEXresData 2 2" xfId="336"/>
    <cellStyle name="SAPBEXresData 2 2 2" xfId="1754"/>
    <cellStyle name="SAPBEXresData 2 3" xfId="1598"/>
    <cellStyle name="SAPBEXresData 2 3 2" xfId="1642"/>
    <cellStyle name="SAPBEXresData 2 4" xfId="1819"/>
    <cellStyle name="SAPBEXresData 3" xfId="309"/>
    <cellStyle name="SAPBEXresData 3 2" xfId="1619"/>
    <cellStyle name="SAPBEXresData 4" xfId="1437"/>
    <cellStyle name="SAPBEXresData 4 2" xfId="1680"/>
    <cellStyle name="SAPBEXresData 5" xfId="1791"/>
    <cellStyle name="SAPBEXresData_Hoja6" xfId="1578"/>
    <cellStyle name="SAPBEXresDataEmph" xfId="118"/>
    <cellStyle name="SAPBEXresDataEmph 2" xfId="245"/>
    <cellStyle name="SAPBEXresDataEmph 3" xfId="1589"/>
    <cellStyle name="SAPBEXresDataEmph 4" xfId="214"/>
    <cellStyle name="SAPBEXresDataEmph_Hoja6" xfId="1579"/>
    <cellStyle name="SAPBEXresItem" xfId="119"/>
    <cellStyle name="SAPBEXresItem 2" xfId="310"/>
    <cellStyle name="SAPBEXresItem 2 2" xfId="1749"/>
    <cellStyle name="SAPBEXresItem 3" xfId="1438"/>
    <cellStyle name="SAPBEXresItem 3 2" xfId="1679"/>
    <cellStyle name="SAPBEXresItem 4" xfId="1628"/>
    <cellStyle name="SAPBEXresItem_Hoja6" xfId="1580"/>
    <cellStyle name="SAPBEXresItemX" xfId="120"/>
    <cellStyle name="SAPBEXresItemX 2" xfId="311"/>
    <cellStyle name="SAPBEXresItemX 2 2" xfId="1812"/>
    <cellStyle name="SAPBEXresItemX 3" xfId="1439"/>
    <cellStyle name="SAPBEXresItemX 3 2" xfId="1678"/>
    <cellStyle name="SAPBEXresItemX 4" xfId="1789"/>
    <cellStyle name="SAPBEXresItemX_Hoja6" xfId="1581"/>
    <cellStyle name="SAPBEXstdData" xfId="121"/>
    <cellStyle name="SAPBEXstdData 2" xfId="246"/>
    <cellStyle name="SAPBEXstdData 2 2" xfId="337"/>
    <cellStyle name="SAPBEXstdData 2 2 2" xfId="1756"/>
    <cellStyle name="SAPBEXstdData 2 3" xfId="1440"/>
    <cellStyle name="SAPBEXstdData 2 3 2" xfId="1677"/>
    <cellStyle name="SAPBEXstdData 2 4" xfId="1636"/>
    <cellStyle name="SAPBEXstdData 2_Hoja6" xfId="1582"/>
    <cellStyle name="SAPBEXstdData 3" xfId="257"/>
    <cellStyle name="SAPBEXstdData 3 2" xfId="1777"/>
    <cellStyle name="SAPBEXstdData 4" xfId="1661"/>
    <cellStyle name="SAPBEXstdData_COGS" xfId="1530"/>
    <cellStyle name="SAPBEXstdDataEmph" xfId="122"/>
    <cellStyle name="SAPBEXstdDataEmph 2" xfId="247"/>
    <cellStyle name="SAPBEXstdDataEmph 2 2" xfId="338"/>
    <cellStyle name="SAPBEXstdDataEmph 2 2 2" xfId="1640"/>
    <cellStyle name="SAPBEXstdDataEmph 2 3" xfId="1599"/>
    <cellStyle name="SAPBEXstdDataEmph 2 3 2" xfId="1815"/>
    <cellStyle name="SAPBEXstdDataEmph 2 4" xfId="1625"/>
    <cellStyle name="SAPBEXstdDataEmph 3" xfId="1441"/>
    <cellStyle name="SAPBEXstdDataEmph 3 2" xfId="1676"/>
    <cellStyle name="SAPBEXstdDataEmph 4" xfId="1786"/>
    <cellStyle name="SAPBEXstdDataEmph_Hoja6" xfId="1583"/>
    <cellStyle name="SAPBEXstdItem" xfId="123"/>
    <cellStyle name="SAPBEXstdItem 2" xfId="248"/>
    <cellStyle name="SAPBEXstdItem 2 2" xfId="339"/>
    <cellStyle name="SAPBEXstdItem 2 2 2" xfId="1753"/>
    <cellStyle name="SAPBEXstdItem 2 3" xfId="1442"/>
    <cellStyle name="SAPBEXstdItem 2 3 2" xfId="1675"/>
    <cellStyle name="SAPBEXstdItem 2 4" xfId="1670"/>
    <cellStyle name="SAPBEXstdItem 2_Hoja6" xfId="1584"/>
    <cellStyle name="SAPBEXstdItem 3" xfId="258"/>
    <cellStyle name="SAPBEXstdItem 3 2" xfId="1652"/>
    <cellStyle name="SAPBEXstdItem 4" xfId="1531"/>
    <cellStyle name="SAPBEXstdItem 4 2" xfId="1613"/>
    <cellStyle name="SAPBEXstdItem 5" xfId="1806"/>
    <cellStyle name="SAPBEXstdItem_BDGT evolution" xfId="1532"/>
    <cellStyle name="SAPBEXstdItemX" xfId="124"/>
    <cellStyle name="SAPBEXstdItemX 2" xfId="312"/>
    <cellStyle name="SAPBEXstdItemX 2 2" xfId="1811"/>
    <cellStyle name="SAPBEXstdItemX 3" xfId="1443"/>
    <cellStyle name="SAPBEXstdItemX 3 2" xfId="1674"/>
    <cellStyle name="SAPBEXstdItemX 4" xfId="1788"/>
    <cellStyle name="SAPBEXstdItemX_Hoja6" xfId="1585"/>
    <cellStyle name="SAPBEXtitle" xfId="125"/>
    <cellStyle name="SAPBEXtitle 2" xfId="313"/>
    <cellStyle name="SAPBEXtitle 2 2" xfId="1614"/>
    <cellStyle name="SAPBEXtitle 3" xfId="1444"/>
    <cellStyle name="SAPBEXtitle 3 2" xfId="1673"/>
    <cellStyle name="SAPBEXtitle 4" xfId="1656"/>
    <cellStyle name="SAPBEXtitle_Hoja6" xfId="1586"/>
    <cellStyle name="SAPBEXunassignedItem" xfId="126"/>
    <cellStyle name="SAPBEXunassignedItem 2" xfId="1445"/>
    <cellStyle name="SAPBEXunassignedItem_Details" xfId="1446"/>
    <cellStyle name="SAPBEXundefined" xfId="127"/>
    <cellStyle name="SAPBEXundefined 2" xfId="249"/>
    <cellStyle name="SAPBEXundefined 2 2" xfId="340"/>
    <cellStyle name="SAPBEXundefined 2 2 2" xfId="1755"/>
    <cellStyle name="SAPBEXundefined 2 3" xfId="1600"/>
    <cellStyle name="SAPBEXundefined 2 3 2" xfId="1807"/>
    <cellStyle name="SAPBEXundefined 2 4" xfId="1822"/>
    <cellStyle name="SAPBEXundefined 3" xfId="1447"/>
    <cellStyle name="SAPBEXundefined 3 2" xfId="1672"/>
    <cellStyle name="SAPBEXundefined 4" xfId="1787"/>
    <cellStyle name="SAPBEXundefined_Hoja6" xfId="1587"/>
    <cellStyle name="Satisfaisant" xfId="1448"/>
    <cellStyle name="SEM-BPS-key" xfId="1449"/>
    <cellStyle name="SEM-BPS-total" xfId="1450"/>
    <cellStyle name="Sheet Title" xfId="128"/>
    <cellStyle name="Sortie" xfId="1451"/>
    <cellStyle name="Sortie 2" xfId="1671"/>
    <cellStyle name="Style 1" xfId="1452"/>
    <cellStyle name="Testo avviso" xfId="1453"/>
    <cellStyle name="Testo descrittivo" xfId="1454"/>
    <cellStyle name="Texte explicatif" xfId="1455"/>
    <cellStyle name="Texto de advertencia" xfId="167" builtinId="11" customBuiltin="1"/>
    <cellStyle name="Texto de Aviso" xfId="1533"/>
    <cellStyle name="Texto explicativo" xfId="169" builtinId="53" customBuiltin="1"/>
    <cellStyle name="Title" xfId="129"/>
    <cellStyle name="Title 2" xfId="250"/>
    <cellStyle name="Title 3" xfId="1563"/>
    <cellStyle name="Title_FLETE" xfId="1823"/>
    <cellStyle name="Titolo" xfId="1456"/>
    <cellStyle name="Titolo 1" xfId="1457"/>
    <cellStyle name="Titolo 2" xfId="1458"/>
    <cellStyle name="Titolo 3" xfId="1459"/>
    <cellStyle name="Titolo 4" xfId="1460"/>
    <cellStyle name="Titre" xfId="1461"/>
    <cellStyle name="Titre 1" xfId="1462"/>
    <cellStyle name="Titre 2" xfId="1463"/>
    <cellStyle name="Titre 3" xfId="1464"/>
    <cellStyle name="Titre 4" xfId="1465"/>
    <cellStyle name="Titre_BU_Val" xfId="1466"/>
    <cellStyle name="Título 1" xfId="156" builtinId="16" customBuiltin="1"/>
    <cellStyle name="Título 2" xfId="157" builtinId="17" customBuiltin="1"/>
    <cellStyle name="Título 3" xfId="158" builtinId="18" customBuiltin="1"/>
    <cellStyle name="Título 4" xfId="1534"/>
    <cellStyle name="Título 5" xfId="195"/>
    <cellStyle name="Total" xfId="170" builtinId="25" customBuiltin="1"/>
    <cellStyle name="Total 2" xfId="130"/>
    <cellStyle name="Total 2 2" xfId="1810"/>
    <cellStyle name="Totale" xfId="1467"/>
    <cellStyle name="Valore non valido" xfId="1468"/>
    <cellStyle name="Valore valido" xfId="1469"/>
    <cellStyle name="Valuta (0)_~9685602" xfId="1470"/>
    <cellStyle name="Vérification" xfId="1471"/>
    <cellStyle name="Vírgula 2" xfId="1535"/>
    <cellStyle name="Vírgula 2 2" xfId="1834"/>
    <cellStyle name="Vírgula 3" xfId="1536"/>
    <cellStyle name="Vírgula 3 2" xfId="1835"/>
    <cellStyle name="Warning Text" xfId="131"/>
    <cellStyle name="Warning Text 2" xfId="251"/>
    <cellStyle name="Warning Text_Hoja6" xfId="18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466725</xdr:colOff>
      <xdr:row>0</xdr:row>
      <xdr:rowOff>123825</xdr:rowOff>
    </xdr:from>
    <xdr:to>
      <xdr:col>5</xdr:col>
      <xdr:colOff>482264</xdr:colOff>
      <xdr:row>2</xdr:row>
      <xdr:rowOff>142875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695950" y="314325"/>
          <a:ext cx="853739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drive/folders/1_iyYS6EFYnc_u1s5fFNDjlXfeE5hygl9?usp=sharing" TargetMode="External"/><Relationship Id="rId21" Type="http://schemas.openxmlformats.org/officeDocument/2006/relationships/hyperlink" Target="https://drive.google.com/drive/folders/1FQBEb-VGFGFPzWD8fvvdQWrlSHG_eCjb?usp=sharing" TargetMode="External"/><Relationship Id="rId42" Type="http://schemas.openxmlformats.org/officeDocument/2006/relationships/hyperlink" Target="https://drive.google.com/drive/folders/1qW1lMIY5LUZqrYPzt52QaR-hH0aF--sA?usp=sharing" TargetMode="External"/><Relationship Id="rId47" Type="http://schemas.openxmlformats.org/officeDocument/2006/relationships/hyperlink" Target="https://drive.google.com/drive/folders/0B9R_2o307oTecm1ab2JEazBHUGM?usp=sharing" TargetMode="External"/><Relationship Id="rId63" Type="http://schemas.openxmlformats.org/officeDocument/2006/relationships/hyperlink" Target="https://drive.google.com/drive/folders/0B9R_2o307oTeekZKZ3YxbW5EUE0?usp=sharing" TargetMode="External"/><Relationship Id="rId68" Type="http://schemas.openxmlformats.org/officeDocument/2006/relationships/hyperlink" Target="https://drive.google.com/drive/folders/1nqtxcvGWIHjJ8IPgF08pOe3G4xDDG5o1?usp=sharing" TargetMode="External"/><Relationship Id="rId84" Type="http://schemas.openxmlformats.org/officeDocument/2006/relationships/hyperlink" Target="https://drive.google.com/drive/folders/1PdkZ4JSeesjqNRikNjRnP2zQfciYkoCX?usp=sharing" TargetMode="External"/><Relationship Id="rId89" Type="http://schemas.openxmlformats.org/officeDocument/2006/relationships/hyperlink" Target="https://drive.google.com/drive/folders/1x_TFUjYSDJ7Nr4F_csrTbvR7hUmGkeRx?usp=sharing" TargetMode="External"/><Relationship Id="rId2" Type="http://schemas.openxmlformats.org/officeDocument/2006/relationships/hyperlink" Target="https://drive.google.com/drive/folders/1pJEwhYJdh9WxqlKBcU1I0WnbAHQ8MBSj?usp=sharing" TargetMode="External"/><Relationship Id="rId16" Type="http://schemas.openxmlformats.org/officeDocument/2006/relationships/hyperlink" Target="https://drive.google.com/drive/folders/1QU1YMdaIr3-SxfvIAO1iDZyEiPm3jSQq?usp=sharing" TargetMode="External"/><Relationship Id="rId29" Type="http://schemas.openxmlformats.org/officeDocument/2006/relationships/hyperlink" Target="https://drive.google.com/drive/folders/1N_W2JVl6CkTwvpl3q-KXr84A-WfFNvlq?usp=sharing" TargetMode="External"/><Relationship Id="rId107" Type="http://schemas.openxmlformats.org/officeDocument/2006/relationships/printerSettings" Target="../printerSettings/printerSettings1.bin"/><Relationship Id="rId11" Type="http://schemas.openxmlformats.org/officeDocument/2006/relationships/hyperlink" Target="https://drive.google.com/drive/folders/1RHW8pADuqBbdmkIH-C9X1ZhfWXWLlhJ9?usp=sharing" TargetMode="External"/><Relationship Id="rId24" Type="http://schemas.openxmlformats.org/officeDocument/2006/relationships/hyperlink" Target="https://drive.google.com/drive/folders/1udlbUnSqaioOdSFvtwWLuco_0yhhkM_C?usp=sharing" TargetMode="External"/><Relationship Id="rId32" Type="http://schemas.openxmlformats.org/officeDocument/2006/relationships/hyperlink" Target="https://drive.google.com/drive/folders/1fpXMrvMQQoZccGgnJENoPf8AK3n5voZ-?usp=sharing" TargetMode="External"/><Relationship Id="rId37" Type="http://schemas.openxmlformats.org/officeDocument/2006/relationships/hyperlink" Target="https://drive.google.com/drive/folders/1Q0j_7FI_CSHtavYD5HxiTJeS3a0MHFME?usp=sharing" TargetMode="External"/><Relationship Id="rId40" Type="http://schemas.openxmlformats.org/officeDocument/2006/relationships/hyperlink" Target="https://drive.google.com/drive/folders/1HSdKJrRCBtqWPJgcWBwzLu80p7Pd368h?usp=sharing" TargetMode="External"/><Relationship Id="rId45" Type="http://schemas.openxmlformats.org/officeDocument/2006/relationships/hyperlink" Target="https://drive.google.com/drive/folders/1PdkZ4JSeesjqNRikNjRnP2zQfciYkoCX?usp=sharing" TargetMode="External"/><Relationship Id="rId53" Type="http://schemas.openxmlformats.org/officeDocument/2006/relationships/hyperlink" Target="https://drive.google.com/drive/folders/1rqWzcVbvQ8VkUERG7sLm9yJoCYcwtfWG?usp=sharing" TargetMode="External"/><Relationship Id="rId58" Type="http://schemas.openxmlformats.org/officeDocument/2006/relationships/hyperlink" Target="https://drive.google.com/drive/folders/1rqWzcVbvQ8VkUERG7sLm9yJoCYcwtfWG?usp=sharing" TargetMode="External"/><Relationship Id="rId66" Type="http://schemas.openxmlformats.org/officeDocument/2006/relationships/hyperlink" Target="https://drive.google.com/drive/folders/1HVzH4-MkErdz47Idk-7ZxzrGbmbIr8Df?usp=sharing" TargetMode="External"/><Relationship Id="rId74" Type="http://schemas.openxmlformats.org/officeDocument/2006/relationships/hyperlink" Target="https://drive.google.com/drive/folders/1l6HEUt4oxtmXx_TV_mJk2FfB-BJyB3L9?usp=sharing" TargetMode="External"/><Relationship Id="rId79" Type="http://schemas.openxmlformats.org/officeDocument/2006/relationships/hyperlink" Target="https://drive.google.com/drive/folders/1o53fIV0IXcRKsOlKSMGlM-TbUg8CfJOV?usp=sharing" TargetMode="External"/><Relationship Id="rId87" Type="http://schemas.openxmlformats.org/officeDocument/2006/relationships/hyperlink" Target="https://drive.google.com/drive/folders/1ssaKxTdggpkZu6d56Gm5OwSPdpMsgZtZ?usp=sharing" TargetMode="External"/><Relationship Id="rId102" Type="http://schemas.openxmlformats.org/officeDocument/2006/relationships/hyperlink" Target="https://drive.google.com/drive/folders/1sVvudSnv-fKqS7A6iKLP_gEQD1c4_2uC?usp=sharing" TargetMode="External"/><Relationship Id="rId110" Type="http://schemas.openxmlformats.org/officeDocument/2006/relationships/comments" Target="../comments1.xml"/><Relationship Id="rId5" Type="http://schemas.openxmlformats.org/officeDocument/2006/relationships/hyperlink" Target="https://drive.google.com/drive/folders/1_5qB4IjrZmqrRx0C1uDVXw4RZp8C8FI_?usp=sharing" TargetMode="External"/><Relationship Id="rId61" Type="http://schemas.openxmlformats.org/officeDocument/2006/relationships/hyperlink" Target="https://drive.google.com/drive/folders/1rqWzcVbvQ8VkUERG7sLm9yJoCYcwtfWG?usp=sharing" TargetMode="External"/><Relationship Id="rId82" Type="http://schemas.openxmlformats.org/officeDocument/2006/relationships/hyperlink" Target="https://drive.google.com/drive/folders/176pRIoxGvIx23EbTN4rbhS9vnXUE4HHx?usp=sharing" TargetMode="External"/><Relationship Id="rId90" Type="http://schemas.openxmlformats.org/officeDocument/2006/relationships/hyperlink" Target="https://drive.google.com/drive/folders/1Fs8w407hU2M_CE4Gw9WhXPOfBEFfBnlj?usp=sharing" TargetMode="External"/><Relationship Id="rId95" Type="http://schemas.openxmlformats.org/officeDocument/2006/relationships/hyperlink" Target="https://drive.google.com/drive/folders/1paRBr22RoKx950_kqArAORWFEkbAz-ap?usp=sharing" TargetMode="External"/><Relationship Id="rId19" Type="http://schemas.openxmlformats.org/officeDocument/2006/relationships/hyperlink" Target="https://drive.google.com/drive/folders/1DZTKStnKtAHXxOYWYhlzmGokpLbxtJmy?usp=sharing" TargetMode="External"/><Relationship Id="rId14" Type="http://schemas.openxmlformats.org/officeDocument/2006/relationships/hyperlink" Target="https://drive.google.com/drive/folders/12wG-nxPWhOVzzaXzX6ZhlA1r6SCwsqIW?usp=sharing" TargetMode="External"/><Relationship Id="rId22" Type="http://schemas.openxmlformats.org/officeDocument/2006/relationships/hyperlink" Target="https://drive.google.com/drive/folders/1FQBEb-VGFGFPzWD8fvvdQWrlSHG_eCjb?usp=sharing" TargetMode="External"/><Relationship Id="rId27" Type="http://schemas.openxmlformats.org/officeDocument/2006/relationships/hyperlink" Target="https://drive.google.com/drive/folders/1_iyYS6EFYnc_u1s5fFNDjlXfeE5hygl9?usp=sharing" TargetMode="External"/><Relationship Id="rId30" Type="http://schemas.openxmlformats.org/officeDocument/2006/relationships/hyperlink" Target="https://drive.google.com/drive/folders/1BwyxpinXMxHPV7j1BnRi4I30CyGj8Xqt?usp=sharing" TargetMode="External"/><Relationship Id="rId35" Type="http://schemas.openxmlformats.org/officeDocument/2006/relationships/hyperlink" Target="https://drive.google.com/drive/folders/1bjcM5ox4m4G2EJnMyEz7Oc_q03l79CFw?usp=sharing" TargetMode="External"/><Relationship Id="rId43" Type="http://schemas.openxmlformats.org/officeDocument/2006/relationships/hyperlink" Target="https://drive.google.com/drive/folders/1qW1lMIY5LUZqrYPzt52QaR-hH0aF--sA?usp=sharing" TargetMode="External"/><Relationship Id="rId48" Type="http://schemas.openxmlformats.org/officeDocument/2006/relationships/hyperlink" Target="https://drive.google.com/drive/folders/0B9R_2o307oTecm1ab2JEazBHUGM?usp=sharing" TargetMode="External"/><Relationship Id="rId56" Type="http://schemas.openxmlformats.org/officeDocument/2006/relationships/hyperlink" Target="https://drive.google.com/drive/folders/1rqWzcVbvQ8VkUERG7sLm9yJoCYcwtfWG?usp=sharing" TargetMode="External"/><Relationship Id="rId64" Type="http://schemas.openxmlformats.org/officeDocument/2006/relationships/hyperlink" Target="https://drive.google.com/drive/folders/1HVzH4-MkErdz47Idk-7ZxzrGbmbIr8Df?usp=sharing" TargetMode="External"/><Relationship Id="rId69" Type="http://schemas.openxmlformats.org/officeDocument/2006/relationships/hyperlink" Target="https://drive.google.com/drive/folders/109MAno7ryOa_qmS0VuiDwYB3-2j-Calr?usp=sharing" TargetMode="External"/><Relationship Id="rId77" Type="http://schemas.openxmlformats.org/officeDocument/2006/relationships/hyperlink" Target="https://drive.google.com/drive/folders/1qSuvWp4CZemP8JC1svmeosMSZvGbPsJH?usp=sharing" TargetMode="External"/><Relationship Id="rId100" Type="http://schemas.openxmlformats.org/officeDocument/2006/relationships/hyperlink" Target="https://drive.google.com/drive/folders/1Zlq9ca3HgjG9QjL0Sui1tBu3vZkqY4Rh?usp=sharing" TargetMode="External"/><Relationship Id="rId105" Type="http://schemas.openxmlformats.org/officeDocument/2006/relationships/hyperlink" Target="https://drive.google.com/drive/folders/0B9R_2o307oTeYkFnSkY3WjdiTlU?usp=sharing" TargetMode="External"/><Relationship Id="rId8" Type="http://schemas.openxmlformats.org/officeDocument/2006/relationships/hyperlink" Target="https://drive.google.com/drive/folders/1TobQdaGYpQ8-uVkJT_RaRtmQCyANTrsI?usp=sharing" TargetMode="External"/><Relationship Id="rId51" Type="http://schemas.openxmlformats.org/officeDocument/2006/relationships/hyperlink" Target="https://drive.google.com/drive/folders/0B9R_2o307oTecm1ab2JEazBHUGM?usp=sharing" TargetMode="External"/><Relationship Id="rId72" Type="http://schemas.openxmlformats.org/officeDocument/2006/relationships/hyperlink" Target="https://drive.google.com/drive/folders/0B9R_2o307oTeTnV5VkZfVmNqZGM?usp=sharing" TargetMode="External"/><Relationship Id="rId80" Type="http://schemas.openxmlformats.org/officeDocument/2006/relationships/hyperlink" Target="https://drive.google.com/drive/folders/1tX5LuCkRELEAHB0Yt_MuzKoAA1I59jtp?usp=sharing" TargetMode="External"/><Relationship Id="rId85" Type="http://schemas.openxmlformats.org/officeDocument/2006/relationships/hyperlink" Target="https://drive.google.com/drive/folders/1PdkZ4JSeesjqNRikNjRnP2zQfciYkoCX?usp=sharing" TargetMode="External"/><Relationship Id="rId93" Type="http://schemas.openxmlformats.org/officeDocument/2006/relationships/hyperlink" Target="https://drive.google.com/drive/folders/1paRBr22RoKx950_kqArAORWFEkbAz-ap?usp=sharing" TargetMode="External"/><Relationship Id="rId98" Type="http://schemas.openxmlformats.org/officeDocument/2006/relationships/hyperlink" Target="https://drive.google.com/drive/folders/1_4DgCSqNxAkClIlAvmKrxjKq-YJkhoaF?usp=sharing" TargetMode="External"/><Relationship Id="rId3" Type="http://schemas.openxmlformats.org/officeDocument/2006/relationships/hyperlink" Target="https://drive.google.com/drive/folders/1_5qB4IjrZmqrRx0C1uDVXw4RZp8C8FI_?usp=sharing" TargetMode="External"/><Relationship Id="rId12" Type="http://schemas.openxmlformats.org/officeDocument/2006/relationships/hyperlink" Target="https://drive.google.com/drive/folders/1RHW8pADuqBbdmkIH-C9X1ZhfWXWLlhJ9?usp=sharing" TargetMode="External"/><Relationship Id="rId17" Type="http://schemas.openxmlformats.org/officeDocument/2006/relationships/hyperlink" Target="https://drive.google.com/drive/folders/1QU1YMdaIr3-SxfvIAO1iDZyEiPm3jSQq?usp=sharing" TargetMode="External"/><Relationship Id="rId25" Type="http://schemas.openxmlformats.org/officeDocument/2006/relationships/hyperlink" Target="https://drive.google.com/drive/folders/1udlbUnSqaioOdSFvtwWLuco_0yhhkM_C?usp=sharing" TargetMode="External"/><Relationship Id="rId33" Type="http://schemas.openxmlformats.org/officeDocument/2006/relationships/hyperlink" Target="https://drive.google.com/drive/folders/1fpXMrvMQQoZccGgnJENoPf8AK3n5voZ-?usp=sharing" TargetMode="External"/><Relationship Id="rId38" Type="http://schemas.openxmlformats.org/officeDocument/2006/relationships/hyperlink" Target="https://drive.google.com/drive/folders/1AuZz9xM4JV45tZna6cLuo8zL4SAgHQDQ?usp=sharing" TargetMode="External"/><Relationship Id="rId46" Type="http://schemas.openxmlformats.org/officeDocument/2006/relationships/hyperlink" Target="https://drive.google.com/drive/folders/0B9R_2o307oTeRVY4U19ER0ExYk0?usp=sharing" TargetMode="External"/><Relationship Id="rId59" Type="http://schemas.openxmlformats.org/officeDocument/2006/relationships/hyperlink" Target="https://drive.google.com/drive/folders/1rqWzcVbvQ8VkUERG7sLm9yJoCYcwtfWG?usp=sharing" TargetMode="External"/><Relationship Id="rId67" Type="http://schemas.openxmlformats.org/officeDocument/2006/relationships/hyperlink" Target="https://drive.google.com/drive/folders/1nqtxcvGWIHjJ8IPgF08pOe3G4xDDG5o1?usp=sharing" TargetMode="External"/><Relationship Id="rId103" Type="http://schemas.openxmlformats.org/officeDocument/2006/relationships/hyperlink" Target="mailto:info@bemardistribuidora.com.ar" TargetMode="External"/><Relationship Id="rId108" Type="http://schemas.openxmlformats.org/officeDocument/2006/relationships/drawing" Target="../drawings/drawing1.xml"/><Relationship Id="rId20" Type="http://schemas.openxmlformats.org/officeDocument/2006/relationships/hyperlink" Target="https://drive.google.com/drive/folders/1FQBEb-VGFGFPzWD8fvvdQWrlSHG_eCjb?usp=sharing" TargetMode="External"/><Relationship Id="rId41" Type="http://schemas.openxmlformats.org/officeDocument/2006/relationships/hyperlink" Target="https://drive.google.com/drive/folders/1HSdKJrRCBtqWPJgcWBwzLu80p7Pd368h?usp=sharing" TargetMode="External"/><Relationship Id="rId54" Type="http://schemas.openxmlformats.org/officeDocument/2006/relationships/hyperlink" Target="https://drive.google.com/drive/folders/1rqWzcVbvQ8VkUERG7sLm9yJoCYcwtfWG?usp=sharing" TargetMode="External"/><Relationship Id="rId62" Type="http://schemas.openxmlformats.org/officeDocument/2006/relationships/hyperlink" Target="https://drive.google.com/drive/folders/0B9R_2o307oTeekZKZ3YxbW5EUE0?usp=sharing" TargetMode="External"/><Relationship Id="rId70" Type="http://schemas.openxmlformats.org/officeDocument/2006/relationships/hyperlink" Target="https://drive.google.com/drive/folders/109MAno7ryOa_qmS0VuiDwYB3-2j-Calr?usp=sharing" TargetMode="External"/><Relationship Id="rId75" Type="http://schemas.openxmlformats.org/officeDocument/2006/relationships/hyperlink" Target="https://drive.google.com/drive/folders/1S1lB3aFQ8psqmPszFoqFnVmk46YXP-o3?usp=sharing" TargetMode="External"/><Relationship Id="rId83" Type="http://schemas.openxmlformats.org/officeDocument/2006/relationships/hyperlink" Target="https://drive.google.com/drive/folders/192T_7G7kmKa2FZXvleHMh_dnx5ysFGYm?usp=sharing" TargetMode="External"/><Relationship Id="rId88" Type="http://schemas.openxmlformats.org/officeDocument/2006/relationships/hyperlink" Target="https://drive.google.com/drive/folders/1x_TFUjYSDJ7Nr4F_csrTbvR7hUmGkeRx?usp=sharing" TargetMode="External"/><Relationship Id="rId91" Type="http://schemas.openxmlformats.org/officeDocument/2006/relationships/hyperlink" Target="https://drive.google.com/drive/folders/1Fs8w407hU2M_CE4Gw9WhXPOfBEFfBnlj?usp=sharing" TargetMode="External"/><Relationship Id="rId96" Type="http://schemas.openxmlformats.org/officeDocument/2006/relationships/hyperlink" Target="https://drive.google.com/drive/folders/1_4DgCSqNxAkClIlAvmKrxjKq-YJkhoaF?usp=sharing" TargetMode="External"/><Relationship Id="rId1" Type="http://schemas.openxmlformats.org/officeDocument/2006/relationships/hyperlink" Target="https://drive.google.com/drive/folders/11b1-jdyYdCoZ1QheDCdZFTWVXe-Wsx1Q?usp=sharing" TargetMode="External"/><Relationship Id="rId6" Type="http://schemas.openxmlformats.org/officeDocument/2006/relationships/hyperlink" Target="https://drive.google.com/drive/folders/1_5qB4IjrZmqrRx0C1uDVXw4RZp8C8FI_?usp=sharing" TargetMode="External"/><Relationship Id="rId15" Type="http://schemas.openxmlformats.org/officeDocument/2006/relationships/hyperlink" Target="https://drive.google.com/drive/folders/12wG-nxPWhOVzzaXzX6ZhlA1r6SCwsqIW?usp=sharing" TargetMode="External"/><Relationship Id="rId23" Type="http://schemas.openxmlformats.org/officeDocument/2006/relationships/hyperlink" Target="https://drive.google.com/drive/folders/1udlbUnSqaioOdSFvtwWLuco_0yhhkM_C?usp=sharing" TargetMode="External"/><Relationship Id="rId28" Type="http://schemas.openxmlformats.org/officeDocument/2006/relationships/hyperlink" Target="https://drive.google.com/drive/folders/1_iyYS6EFYnc_u1s5fFNDjlXfeE5hygl9?usp=sharing" TargetMode="External"/><Relationship Id="rId36" Type="http://schemas.openxmlformats.org/officeDocument/2006/relationships/hyperlink" Target="https://drive.google.com/drive/folders/1Q0j_7FI_CSHtavYD5HxiTJeS3a0MHFME?usp=sharing" TargetMode="External"/><Relationship Id="rId49" Type="http://schemas.openxmlformats.org/officeDocument/2006/relationships/hyperlink" Target="https://drive.google.com/drive/folders/0B9R_2o307oTecm1ab2JEazBHUGM?usp=sharing" TargetMode="External"/><Relationship Id="rId57" Type="http://schemas.openxmlformats.org/officeDocument/2006/relationships/hyperlink" Target="https://drive.google.com/drive/folders/1rqWzcVbvQ8VkUERG7sLm9yJoCYcwtfWG?usp=sharing" TargetMode="External"/><Relationship Id="rId106" Type="http://schemas.openxmlformats.org/officeDocument/2006/relationships/hyperlink" Target="https://drive.google.com/drive/folders/0B9R_2o307oTeYkFnSkY3WjdiTlU?usp=sharing" TargetMode="External"/><Relationship Id="rId10" Type="http://schemas.openxmlformats.org/officeDocument/2006/relationships/hyperlink" Target="https://drive.google.com/drive/folders/1RHW8pADuqBbdmkIH-C9X1ZhfWXWLlhJ9?usp=sharing" TargetMode="External"/><Relationship Id="rId31" Type="http://schemas.openxmlformats.org/officeDocument/2006/relationships/hyperlink" Target="https://drive.google.com/drive/folders/1BwyxpinXMxHPV7j1BnRi4I30CyGj8Xqt?usp=sharing" TargetMode="External"/><Relationship Id="rId44" Type="http://schemas.openxmlformats.org/officeDocument/2006/relationships/hyperlink" Target="https://drive.google.com/drive/folders/1PdkZ4JSeesjqNRikNjRnP2zQfciYkoCX?usp=sharing" TargetMode="External"/><Relationship Id="rId52" Type="http://schemas.openxmlformats.org/officeDocument/2006/relationships/hyperlink" Target="https://drive.google.com/drive/folders/0B9R_2o307oTecm1ab2JEazBHUGM?usp=sharing" TargetMode="External"/><Relationship Id="rId60" Type="http://schemas.openxmlformats.org/officeDocument/2006/relationships/hyperlink" Target="https://drive.google.com/drive/folders/1rqWzcVbvQ8VkUERG7sLm9yJoCYcwtfWG?usp=sharing" TargetMode="External"/><Relationship Id="rId65" Type="http://schemas.openxmlformats.org/officeDocument/2006/relationships/hyperlink" Target="https://drive.google.com/drive/folders/1HVzH4-MkErdz47Idk-7ZxzrGbmbIr8Df?usp=sharing" TargetMode="External"/><Relationship Id="rId73" Type="http://schemas.openxmlformats.org/officeDocument/2006/relationships/hyperlink" Target="https://drive.google.com/drive/folders/0B9R_2o307oTeTnV5VkZfVmNqZGM?usp=sharing" TargetMode="External"/><Relationship Id="rId78" Type="http://schemas.openxmlformats.org/officeDocument/2006/relationships/hyperlink" Target="https://drive.google.com/drive/folders/1qSuvWp4CZemP8JC1svmeosMSZvGbPsJH?usp=sharing" TargetMode="External"/><Relationship Id="rId81" Type="http://schemas.openxmlformats.org/officeDocument/2006/relationships/hyperlink" Target="https://drive.google.com/drive/folders/11VX28a_ZecpZzRgrLkKxB5kNfMEz5EZc?usp=sharing" TargetMode="External"/><Relationship Id="rId86" Type="http://schemas.openxmlformats.org/officeDocument/2006/relationships/hyperlink" Target="https://drive.google.com/drive/folders/12-b1C5sB3JnSYSErl-4T7XXiB_RpWje8?usp=sharing" TargetMode="External"/><Relationship Id="rId94" Type="http://schemas.openxmlformats.org/officeDocument/2006/relationships/hyperlink" Target="https://drive.google.com/drive/folders/1paRBr22RoKx950_kqArAORWFEkbAz-ap?usp=sharing" TargetMode="External"/><Relationship Id="rId99" Type="http://schemas.openxmlformats.org/officeDocument/2006/relationships/hyperlink" Target="https://drive.google.com/drive/folders/1_4DgCSqNxAkClIlAvmKrxjKq-YJkhoaF?usp=sharing" TargetMode="External"/><Relationship Id="rId101" Type="http://schemas.openxmlformats.org/officeDocument/2006/relationships/hyperlink" Target="https://drive.google.com/drive/folders/1sVvudSnv-fKqS7A6iKLP_gEQD1c4_2uC?usp=sharing" TargetMode="External"/><Relationship Id="rId4" Type="http://schemas.openxmlformats.org/officeDocument/2006/relationships/hyperlink" Target="https://drive.google.com/drive/folders/1_5qB4IjrZmqrRx0C1uDVXw4RZp8C8FI_?usp=sharing" TargetMode="External"/><Relationship Id="rId9" Type="http://schemas.openxmlformats.org/officeDocument/2006/relationships/hyperlink" Target="https://drive.google.com/drive/folders/1RHW8pADuqBbdmkIH-C9X1ZhfWXWLlhJ9?usp=sharing" TargetMode="External"/><Relationship Id="rId13" Type="http://schemas.openxmlformats.org/officeDocument/2006/relationships/hyperlink" Target="https://drive.google.com/drive/folders/1W6fP2reZ_cA2iVmI6mmXmMi1npXeRkmx?usp=sharing" TargetMode="External"/><Relationship Id="rId18" Type="http://schemas.openxmlformats.org/officeDocument/2006/relationships/hyperlink" Target="https://drive.google.com/drive/folders/1DZTKStnKtAHXxOYWYhlzmGokpLbxtJmy?usp=sharing" TargetMode="External"/><Relationship Id="rId39" Type="http://schemas.openxmlformats.org/officeDocument/2006/relationships/hyperlink" Target="https://drive.google.com/drive/folders/1AuZz9xM4JV45tZna6cLuo8zL4SAgHQDQ?usp=sharing" TargetMode="External"/><Relationship Id="rId109" Type="http://schemas.openxmlformats.org/officeDocument/2006/relationships/vmlDrawing" Target="../drawings/vmlDrawing1.vml"/><Relationship Id="rId34" Type="http://schemas.openxmlformats.org/officeDocument/2006/relationships/hyperlink" Target="https://drive.google.com/drive/folders/1bjcM5ox4m4G2EJnMyEz7Oc_q03l79CFw?usp=sharing" TargetMode="External"/><Relationship Id="rId50" Type="http://schemas.openxmlformats.org/officeDocument/2006/relationships/hyperlink" Target="https://drive.google.com/drive/folders/0B9R_2o307oTecm1ab2JEazBHUGM?usp=sharing" TargetMode="External"/><Relationship Id="rId55" Type="http://schemas.openxmlformats.org/officeDocument/2006/relationships/hyperlink" Target="https://drive.google.com/drive/folders/1rqWzcVbvQ8VkUERG7sLm9yJoCYcwtfWG?usp=sharing" TargetMode="External"/><Relationship Id="rId76" Type="http://schemas.openxmlformats.org/officeDocument/2006/relationships/hyperlink" Target="https://drive.google.com/drive/folders/14MuGYbhXVMt2pwoXIRpQRZevCB0L-QTC?usp=sharing" TargetMode="External"/><Relationship Id="rId97" Type="http://schemas.openxmlformats.org/officeDocument/2006/relationships/hyperlink" Target="https://drive.google.com/drive/folders/1_4DgCSqNxAkClIlAvmKrxjKq-YJkhoaF?usp=sharing" TargetMode="External"/><Relationship Id="rId104" Type="http://schemas.openxmlformats.org/officeDocument/2006/relationships/hyperlink" Target="http://www.bemardistribuidora.com.ar/" TargetMode="External"/><Relationship Id="rId7" Type="http://schemas.openxmlformats.org/officeDocument/2006/relationships/hyperlink" Target="https://drive.google.com/drive/folders/1TobQdaGYpQ8-uVkJT_RaRtmQCyANTrsI?usp=sharing" TargetMode="External"/><Relationship Id="rId71" Type="http://schemas.openxmlformats.org/officeDocument/2006/relationships/hyperlink" Target="https://drive.google.com/drive/folders/0B9R_2o307oTeTnV5VkZfVmNqZGM?usp=sharing" TargetMode="External"/><Relationship Id="rId92" Type="http://schemas.openxmlformats.org/officeDocument/2006/relationships/hyperlink" Target="https://drive.google.com/drive/folders/1Fs8w407hU2M_CE4Gw9WhXPOfBEFfBnlj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5"/>
  <sheetViews>
    <sheetView showGridLines="0" tabSelected="1" topLeftCell="A171" zoomScaleNormal="100" workbookViewId="0">
      <pane xSplit="3" topLeftCell="D1" activePane="topRight" state="frozen"/>
      <selection pane="topRight" activeCell="D185" sqref="D185"/>
    </sheetView>
  </sheetViews>
  <sheetFormatPr baseColWidth="10" defaultRowHeight="15"/>
  <cols>
    <col min="1" max="1" width="0.140625" customWidth="1"/>
    <col min="2" max="2" width="16.140625" customWidth="1"/>
    <col min="3" max="3" width="51.7109375" bestFit="1" customWidth="1"/>
    <col min="4" max="4" width="15.42578125" style="90" bestFit="1" customWidth="1"/>
    <col min="5" max="5" width="12.5703125" style="79" customWidth="1"/>
    <col min="6" max="6" width="8.7109375" style="16" bestFit="1" customWidth="1"/>
    <col min="7" max="7" width="9.7109375" style="13" customWidth="1"/>
    <col min="8" max="8" width="12.28515625" style="13" bestFit="1" customWidth="1"/>
    <col min="9" max="9" width="18.5703125" style="80" hidden="1" customWidth="1"/>
    <col min="10" max="17" width="11.42578125" style="12"/>
  </cols>
  <sheetData>
    <row r="1" spans="1:17" s="22" customFormat="1" ht="21">
      <c r="B1" s="111" t="s">
        <v>263</v>
      </c>
      <c r="D1" s="90"/>
      <c r="E1" s="79"/>
      <c r="F1" s="16"/>
      <c r="G1" s="13"/>
      <c r="H1" s="13"/>
      <c r="I1" s="80"/>
      <c r="J1" s="105"/>
      <c r="K1" s="12"/>
      <c r="L1" s="12"/>
      <c r="M1" s="12"/>
      <c r="N1" s="12"/>
      <c r="O1" s="12"/>
      <c r="P1" s="12"/>
      <c r="Q1" s="12"/>
    </row>
    <row r="2" spans="1:17" s="22" customFormat="1">
      <c r="B2" s="22" t="s">
        <v>286</v>
      </c>
      <c r="D2" s="90"/>
      <c r="E2" s="79"/>
      <c r="F2" s="16"/>
      <c r="G2" s="13"/>
      <c r="H2" s="13"/>
      <c r="I2" s="80"/>
      <c r="J2" s="105"/>
      <c r="K2" s="12"/>
      <c r="L2" s="12"/>
      <c r="M2" s="12"/>
      <c r="N2" s="12"/>
      <c r="O2" s="12"/>
      <c r="P2" s="12"/>
      <c r="Q2" s="12"/>
    </row>
    <row r="3" spans="1:17" s="22" customFormat="1">
      <c r="B3" s="109" t="s">
        <v>287</v>
      </c>
      <c r="D3" s="90"/>
      <c r="E3" s="79"/>
      <c r="F3" s="16"/>
      <c r="G3" s="13"/>
      <c r="H3" s="13"/>
      <c r="I3" s="80"/>
      <c r="J3" s="105"/>
      <c r="K3" s="12"/>
      <c r="L3" s="12"/>
      <c r="M3" s="12"/>
      <c r="N3" s="12"/>
      <c r="O3" s="12"/>
      <c r="P3" s="12"/>
      <c r="Q3" s="12"/>
    </row>
    <row r="4" spans="1:17" s="22" customFormat="1" ht="19.5" thickBot="1">
      <c r="B4" s="110" t="s">
        <v>264</v>
      </c>
      <c r="D4" s="90"/>
      <c r="E4" s="79"/>
      <c r="F4" s="16"/>
      <c r="G4" s="13"/>
      <c r="H4" s="117" t="s">
        <v>342</v>
      </c>
      <c r="I4" s="80"/>
      <c r="J4" s="105"/>
      <c r="K4" s="12"/>
      <c r="L4" s="12"/>
      <c r="M4" s="12"/>
      <c r="N4" s="12"/>
      <c r="O4" s="12"/>
      <c r="P4" s="12"/>
      <c r="Q4" s="12"/>
    </row>
    <row r="5" spans="1:17" ht="24.95" customHeight="1">
      <c r="A5" s="199" t="s">
        <v>336</v>
      </c>
      <c r="B5" s="200"/>
      <c r="C5" s="200"/>
      <c r="D5" s="200"/>
      <c r="E5" s="200"/>
      <c r="F5" s="200"/>
      <c r="G5" s="200"/>
      <c r="H5" s="200"/>
      <c r="I5" s="200"/>
      <c r="J5" s="105"/>
      <c r="K5" s="1"/>
      <c r="L5" s="1"/>
      <c r="M5" s="1"/>
      <c r="N5" s="1"/>
      <c r="O5" s="1"/>
      <c r="P5" s="1"/>
      <c r="Q5" s="1"/>
    </row>
    <row r="6" spans="1:17" s="3" customFormat="1" ht="21.75" customHeight="1" thickBot="1">
      <c r="A6" s="45" t="s">
        <v>0</v>
      </c>
      <c r="B6" s="46" t="s">
        <v>1</v>
      </c>
      <c r="C6" s="46" t="s">
        <v>2</v>
      </c>
      <c r="D6" s="34" t="s">
        <v>3</v>
      </c>
      <c r="E6" s="35" t="s">
        <v>4</v>
      </c>
      <c r="F6" s="35" t="s">
        <v>203</v>
      </c>
      <c r="G6" s="36" t="s">
        <v>5</v>
      </c>
      <c r="H6" s="37" t="s">
        <v>6</v>
      </c>
      <c r="I6" s="100" t="s">
        <v>209</v>
      </c>
      <c r="J6" s="106"/>
      <c r="K6" s="2"/>
      <c r="L6" s="2"/>
      <c r="M6" s="2"/>
      <c r="N6" s="2"/>
      <c r="O6" s="2"/>
      <c r="P6" s="2"/>
      <c r="Q6" s="2"/>
    </row>
    <row r="7" spans="1:17" s="5" customFormat="1">
      <c r="A7" s="8" t="s">
        <v>7</v>
      </c>
      <c r="B7" s="8"/>
      <c r="C7" s="21"/>
      <c r="D7" s="24"/>
      <c r="E7" s="19"/>
      <c r="F7" s="19"/>
      <c r="G7" s="14"/>
      <c r="H7" s="19"/>
      <c r="I7" s="19"/>
      <c r="J7" s="107"/>
      <c r="K7" s="4"/>
      <c r="L7" s="4"/>
      <c r="M7" s="4"/>
      <c r="N7" s="4"/>
      <c r="O7" s="4"/>
      <c r="P7" s="4"/>
      <c r="Q7" s="4"/>
    </row>
    <row r="8" spans="1:17">
      <c r="A8" s="47" t="s">
        <v>8</v>
      </c>
      <c r="B8" s="48">
        <v>8058664034574</v>
      </c>
      <c r="C8" s="50" t="s">
        <v>9</v>
      </c>
      <c r="D8" s="194">
        <v>10467.52</v>
      </c>
      <c r="E8" s="131">
        <v>17900</v>
      </c>
      <c r="F8" s="38" t="s">
        <v>204</v>
      </c>
      <c r="G8" s="39"/>
      <c r="H8" s="73">
        <f>G8*D8</f>
        <v>0</v>
      </c>
      <c r="I8" s="101" t="s">
        <v>210</v>
      </c>
      <c r="J8" s="105"/>
      <c r="K8" s="1"/>
      <c r="L8" s="1"/>
      <c r="M8" s="1"/>
      <c r="N8" s="1"/>
      <c r="O8" s="1"/>
      <c r="P8" s="1"/>
      <c r="Q8" s="1"/>
    </row>
    <row r="9" spans="1:17" s="22" customFormat="1">
      <c r="A9" s="47" t="s">
        <v>213</v>
      </c>
      <c r="B9" s="48">
        <v>8058664067824</v>
      </c>
      <c r="C9" s="50" t="s">
        <v>220</v>
      </c>
      <c r="D9" s="194">
        <v>2859.56</v>
      </c>
      <c r="E9" s="131">
        <v>2859.56</v>
      </c>
      <c r="F9" s="38" t="s">
        <v>204</v>
      </c>
      <c r="G9" s="39"/>
      <c r="H9" s="73">
        <f>G9*D9</f>
        <v>0</v>
      </c>
      <c r="I9" s="101" t="s">
        <v>211</v>
      </c>
      <c r="J9" s="105"/>
      <c r="K9" s="23"/>
      <c r="L9" s="23"/>
      <c r="M9" s="23"/>
      <c r="N9" s="23"/>
      <c r="O9" s="23"/>
      <c r="P9" s="23"/>
      <c r="Q9" s="23"/>
    </row>
    <row r="10" spans="1:17">
      <c r="A10" s="47" t="s">
        <v>10</v>
      </c>
      <c r="B10" s="48">
        <v>8058664030583</v>
      </c>
      <c r="C10" s="49" t="s">
        <v>11</v>
      </c>
      <c r="D10" s="194">
        <v>2572.44</v>
      </c>
      <c r="E10" s="131">
        <v>4399</v>
      </c>
      <c r="F10" s="38" t="s">
        <v>204</v>
      </c>
      <c r="G10" s="39"/>
      <c r="H10" s="73">
        <f t="shared" ref="H10:H103" si="0">G10*D10</f>
        <v>0</v>
      </c>
      <c r="I10" s="102" t="s">
        <v>210</v>
      </c>
      <c r="J10" s="105"/>
      <c r="K10" s="1"/>
      <c r="L10" s="1"/>
      <c r="M10" s="1"/>
      <c r="N10" s="1"/>
      <c r="O10" s="1"/>
      <c r="P10" s="1"/>
      <c r="Q10" s="1"/>
    </row>
    <row r="11" spans="1:17">
      <c r="A11" s="47" t="s">
        <v>12</v>
      </c>
      <c r="B11" s="48">
        <v>8003670916659</v>
      </c>
      <c r="C11" s="49" t="s">
        <v>13</v>
      </c>
      <c r="D11" s="194">
        <v>3040.26</v>
      </c>
      <c r="E11" s="131">
        <v>5199</v>
      </c>
      <c r="F11" s="38" t="s">
        <v>204</v>
      </c>
      <c r="G11" s="39"/>
      <c r="H11" s="73">
        <f t="shared" si="0"/>
        <v>0</v>
      </c>
      <c r="I11" s="103" t="s">
        <v>251</v>
      </c>
      <c r="J11" s="105"/>
      <c r="K11" s="1"/>
      <c r="L11" s="1"/>
      <c r="M11" s="1"/>
      <c r="N11" s="1"/>
      <c r="O11" s="1"/>
      <c r="P11" s="1"/>
      <c r="Q11" s="1"/>
    </row>
    <row r="12" spans="1:17">
      <c r="A12" s="47" t="s">
        <v>14</v>
      </c>
      <c r="B12" s="48">
        <v>8003670744047</v>
      </c>
      <c r="C12" s="49" t="s">
        <v>15</v>
      </c>
      <c r="D12" s="194">
        <v>1461.36</v>
      </c>
      <c r="E12" s="131">
        <v>2499</v>
      </c>
      <c r="F12" s="38" t="s">
        <v>204</v>
      </c>
      <c r="G12" s="39"/>
      <c r="H12" s="73">
        <f t="shared" si="0"/>
        <v>0</v>
      </c>
      <c r="I12" s="103" t="s">
        <v>251</v>
      </c>
      <c r="J12" s="105"/>
      <c r="K12" s="1"/>
      <c r="L12" s="1"/>
      <c r="M12" s="1"/>
      <c r="N12" s="1"/>
      <c r="O12" s="1"/>
      <c r="P12" s="1"/>
      <c r="Q12" s="1"/>
    </row>
    <row r="13" spans="1:17" s="22" customFormat="1">
      <c r="A13" s="47"/>
      <c r="B13" s="122">
        <v>8058664143924</v>
      </c>
      <c r="C13" s="143" t="s">
        <v>310</v>
      </c>
      <c r="D13" s="194">
        <v>993.54</v>
      </c>
      <c r="E13" s="131">
        <v>1699</v>
      </c>
      <c r="F13" s="155"/>
      <c r="G13" s="58"/>
      <c r="H13" s="114">
        <f t="shared" si="0"/>
        <v>0</v>
      </c>
      <c r="I13" s="103"/>
      <c r="J13" s="105"/>
      <c r="K13" s="23"/>
      <c r="L13" s="23"/>
      <c r="M13" s="23"/>
      <c r="N13" s="23"/>
      <c r="O13" s="23"/>
      <c r="P13" s="23"/>
      <c r="Q13" s="23"/>
    </row>
    <row r="14" spans="1:17">
      <c r="A14" s="51" t="s">
        <v>16</v>
      </c>
      <c r="B14" s="48" t="s">
        <v>76</v>
      </c>
      <c r="C14" s="52" t="s">
        <v>17</v>
      </c>
      <c r="D14" s="194">
        <v>1636.79</v>
      </c>
      <c r="E14" s="131">
        <v>2799</v>
      </c>
      <c r="F14" s="38" t="s">
        <v>204</v>
      </c>
      <c r="G14" s="39"/>
      <c r="H14" s="73">
        <f t="shared" si="0"/>
        <v>0</v>
      </c>
      <c r="I14" s="102" t="s">
        <v>211</v>
      </c>
      <c r="J14" s="105"/>
      <c r="K14" s="1"/>
      <c r="L14" s="1"/>
      <c r="M14" s="1"/>
      <c r="N14" s="1"/>
      <c r="O14" s="1"/>
      <c r="P14" s="1"/>
      <c r="Q14" s="1"/>
    </row>
    <row r="15" spans="1:17">
      <c r="A15" s="51" t="s">
        <v>18</v>
      </c>
      <c r="B15" s="48" t="s">
        <v>77</v>
      </c>
      <c r="C15" s="52" t="s">
        <v>19</v>
      </c>
      <c r="D15" s="194">
        <v>1636.79</v>
      </c>
      <c r="E15" s="131">
        <v>2799</v>
      </c>
      <c r="F15" s="38" t="s">
        <v>204</v>
      </c>
      <c r="G15" s="39"/>
      <c r="H15" s="73">
        <f t="shared" si="0"/>
        <v>0</v>
      </c>
      <c r="I15" s="102" t="s">
        <v>210</v>
      </c>
      <c r="J15" s="105"/>
      <c r="K15" s="1"/>
      <c r="L15" s="1"/>
      <c r="M15" s="1"/>
      <c r="N15" s="1"/>
      <c r="O15" s="1"/>
      <c r="P15" s="1"/>
      <c r="Q15" s="1"/>
    </row>
    <row r="16" spans="1:17" s="5" customFormat="1">
      <c r="A16" s="42" t="s">
        <v>20</v>
      </c>
      <c r="B16" s="41"/>
      <c r="C16" s="41"/>
      <c r="D16" s="177"/>
      <c r="E16" s="178"/>
      <c r="F16" s="25"/>
      <c r="G16" s="43"/>
      <c r="H16" s="74"/>
      <c r="I16" s="19"/>
      <c r="J16" s="107"/>
      <c r="K16" s="4"/>
      <c r="L16" s="4"/>
      <c r="M16" s="4"/>
      <c r="N16" s="4"/>
      <c r="O16" s="4"/>
      <c r="P16" s="4"/>
      <c r="Q16" s="4"/>
    </row>
    <row r="17" spans="1:17">
      <c r="A17" s="53" t="s">
        <v>195</v>
      </c>
      <c r="B17" s="54">
        <v>8058664104659</v>
      </c>
      <c r="C17" s="55" t="s">
        <v>196</v>
      </c>
      <c r="D17" s="194">
        <v>1613.99</v>
      </c>
      <c r="E17" s="131">
        <v>2760</v>
      </c>
      <c r="F17" s="32" t="s">
        <v>204</v>
      </c>
      <c r="G17" s="56"/>
      <c r="H17" s="73">
        <f t="shared" si="0"/>
        <v>0</v>
      </c>
      <c r="I17" s="102" t="s">
        <v>211</v>
      </c>
      <c r="J17" s="105"/>
      <c r="K17" s="1"/>
      <c r="L17" s="1"/>
      <c r="M17" s="1"/>
      <c r="N17" s="1"/>
      <c r="O17" s="1"/>
      <c r="P17" s="1"/>
      <c r="Q17" s="1"/>
    </row>
    <row r="18" spans="1:17" s="22" customFormat="1">
      <c r="A18" s="53"/>
      <c r="B18" s="152">
        <v>8003670797456</v>
      </c>
      <c r="C18" s="176" t="s">
        <v>273</v>
      </c>
      <c r="D18" s="194">
        <v>1339.15</v>
      </c>
      <c r="E18" s="131">
        <v>1339.15</v>
      </c>
      <c r="F18" s="115"/>
      <c r="G18" s="56"/>
      <c r="H18" s="136">
        <f t="shared" si="0"/>
        <v>0</v>
      </c>
      <c r="I18" s="102"/>
      <c r="J18" s="105"/>
      <c r="K18" s="23"/>
      <c r="L18" s="23"/>
      <c r="M18" s="23"/>
      <c r="N18" s="23"/>
      <c r="O18" s="23"/>
      <c r="P18" s="23"/>
      <c r="Q18" s="23"/>
    </row>
    <row r="19" spans="1:17">
      <c r="A19" s="53" t="s">
        <v>164</v>
      </c>
      <c r="B19" s="54">
        <v>8058664012183</v>
      </c>
      <c r="C19" s="55" t="s">
        <v>163</v>
      </c>
      <c r="D19" s="194"/>
      <c r="E19" s="131"/>
      <c r="F19" s="32" t="s">
        <v>204</v>
      </c>
      <c r="G19" s="56"/>
      <c r="H19" s="73">
        <f>G19*D19</f>
        <v>0</v>
      </c>
      <c r="I19" s="102" t="s">
        <v>210</v>
      </c>
      <c r="J19" s="105"/>
      <c r="K19" s="1"/>
      <c r="L19" s="1"/>
      <c r="M19" s="1"/>
      <c r="N19" s="1"/>
      <c r="O19" s="1"/>
      <c r="P19" s="1"/>
      <c r="Q19" s="1"/>
    </row>
    <row r="20" spans="1:17">
      <c r="A20" s="51" t="s">
        <v>21</v>
      </c>
      <c r="B20" s="48">
        <v>8058664045624</v>
      </c>
      <c r="C20" s="57" t="s">
        <v>106</v>
      </c>
      <c r="D20" s="194">
        <v>6431.97</v>
      </c>
      <c r="E20" s="131">
        <v>10999</v>
      </c>
      <c r="F20" s="32" t="s">
        <v>204</v>
      </c>
      <c r="G20" s="39"/>
      <c r="H20" s="73">
        <f t="shared" si="0"/>
        <v>0</v>
      </c>
      <c r="I20" s="102" t="s">
        <v>210</v>
      </c>
      <c r="J20" s="105"/>
      <c r="K20" s="1"/>
      <c r="L20" s="1"/>
      <c r="M20" s="1"/>
      <c r="N20" s="1"/>
      <c r="O20" s="1"/>
      <c r="P20" s="1"/>
      <c r="Q20" s="1"/>
    </row>
    <row r="21" spans="1:17" s="22" customFormat="1">
      <c r="A21" s="118"/>
      <c r="B21" s="48">
        <v>8058664129584</v>
      </c>
      <c r="C21" s="57" t="s">
        <v>288</v>
      </c>
      <c r="D21" s="194">
        <v>6431.97</v>
      </c>
      <c r="E21" s="131">
        <v>10999</v>
      </c>
      <c r="F21" s="119"/>
      <c r="G21" s="120"/>
      <c r="H21" s="73">
        <f t="shared" si="0"/>
        <v>0</v>
      </c>
      <c r="I21" s="121"/>
      <c r="J21" s="105"/>
      <c r="K21" s="23"/>
      <c r="L21" s="23"/>
      <c r="M21" s="23"/>
      <c r="N21" s="23"/>
      <c r="O21" s="23"/>
      <c r="P21" s="23"/>
      <c r="Q21" s="23"/>
    </row>
    <row r="22" spans="1:17" s="22" customFormat="1">
      <c r="A22" s="6" t="s">
        <v>228</v>
      </c>
      <c r="B22" s="41"/>
      <c r="C22" s="7"/>
      <c r="D22" s="179"/>
      <c r="E22" s="178"/>
      <c r="F22" s="26"/>
      <c r="G22" s="15"/>
      <c r="H22" s="75"/>
      <c r="I22" s="19"/>
      <c r="J22" s="105"/>
      <c r="K22" s="23"/>
      <c r="L22" s="23"/>
      <c r="M22" s="23"/>
      <c r="N22" s="23"/>
      <c r="O22" s="23"/>
      <c r="P22" s="23"/>
      <c r="Q22" s="23"/>
    </row>
    <row r="23" spans="1:17" s="22" customFormat="1">
      <c r="A23" s="91" t="s">
        <v>231</v>
      </c>
      <c r="B23" s="84">
        <v>8058664137312</v>
      </c>
      <c r="C23" s="57" t="s">
        <v>242</v>
      </c>
      <c r="D23" s="194">
        <v>2397</v>
      </c>
      <c r="E23" s="131">
        <v>4099</v>
      </c>
      <c r="F23" s="97" t="s">
        <v>204</v>
      </c>
      <c r="G23" s="39"/>
      <c r="H23" s="82">
        <f>G23*D23</f>
        <v>0</v>
      </c>
      <c r="I23" s="102" t="s">
        <v>210</v>
      </c>
      <c r="J23" s="105"/>
      <c r="K23" s="23"/>
      <c r="L23" s="23"/>
      <c r="M23" s="23"/>
      <c r="N23" s="23"/>
      <c r="O23" s="23"/>
      <c r="P23" s="23"/>
      <c r="Q23" s="23"/>
    </row>
    <row r="24" spans="1:17" s="22" customFormat="1">
      <c r="A24" s="91" t="s">
        <v>229</v>
      </c>
      <c r="B24" s="84">
        <v>8058664137299</v>
      </c>
      <c r="C24" s="57" t="s">
        <v>240</v>
      </c>
      <c r="D24" s="194">
        <v>2397</v>
      </c>
      <c r="E24" s="131">
        <v>4099</v>
      </c>
      <c r="F24" s="97" t="s">
        <v>204</v>
      </c>
      <c r="G24" s="39"/>
      <c r="H24" s="82">
        <f t="shared" si="0"/>
        <v>0</v>
      </c>
      <c r="I24" s="102" t="s">
        <v>210</v>
      </c>
      <c r="J24" s="105"/>
      <c r="K24" s="23"/>
      <c r="L24" s="23"/>
      <c r="M24" s="23"/>
      <c r="N24" s="23"/>
      <c r="O24" s="23"/>
      <c r="P24" s="23"/>
      <c r="Q24" s="23"/>
    </row>
    <row r="25" spans="1:17" s="22" customFormat="1">
      <c r="A25" s="91" t="s">
        <v>230</v>
      </c>
      <c r="B25" s="84">
        <v>8058664137305</v>
      </c>
      <c r="C25" s="57" t="s">
        <v>241</v>
      </c>
      <c r="D25" s="194">
        <v>2397</v>
      </c>
      <c r="E25" s="131">
        <v>4099</v>
      </c>
      <c r="F25" s="97" t="s">
        <v>204</v>
      </c>
      <c r="G25" s="39"/>
      <c r="H25" s="82">
        <f t="shared" si="0"/>
        <v>0</v>
      </c>
      <c r="I25" s="102" t="s">
        <v>210</v>
      </c>
      <c r="J25" s="105"/>
      <c r="K25" s="23"/>
      <c r="L25" s="23"/>
      <c r="M25" s="23"/>
      <c r="N25" s="23"/>
      <c r="O25" s="23"/>
      <c r="P25" s="23"/>
      <c r="Q25" s="23"/>
    </row>
    <row r="26" spans="1:17" s="22" customFormat="1">
      <c r="A26" s="91" t="s">
        <v>234</v>
      </c>
      <c r="B26" s="84">
        <v>8058664137343</v>
      </c>
      <c r="C26" s="57" t="s">
        <v>243</v>
      </c>
      <c r="D26" s="194">
        <v>2981.78</v>
      </c>
      <c r="E26" s="131">
        <v>5099</v>
      </c>
      <c r="F26" s="97" t="s">
        <v>204</v>
      </c>
      <c r="G26" s="39"/>
      <c r="H26" s="82">
        <f>G26*D26</f>
        <v>0</v>
      </c>
      <c r="I26" s="102" t="s">
        <v>212</v>
      </c>
      <c r="J26" s="105"/>
      <c r="K26" s="23"/>
      <c r="L26" s="23"/>
      <c r="M26" s="23"/>
      <c r="N26" s="23"/>
      <c r="O26" s="23"/>
      <c r="P26" s="23"/>
      <c r="Q26" s="23"/>
    </row>
    <row r="27" spans="1:17" s="22" customFormat="1">
      <c r="A27" s="91" t="s">
        <v>232</v>
      </c>
      <c r="B27" s="84">
        <v>8058664137329</v>
      </c>
      <c r="C27" s="57" t="s">
        <v>244</v>
      </c>
      <c r="D27" s="194">
        <v>2981.78</v>
      </c>
      <c r="E27" s="131">
        <v>5099</v>
      </c>
      <c r="F27" s="97" t="s">
        <v>204</v>
      </c>
      <c r="G27" s="39"/>
      <c r="H27" s="82">
        <f t="shared" si="0"/>
        <v>0</v>
      </c>
      <c r="I27" s="102" t="s">
        <v>210</v>
      </c>
      <c r="J27" s="105"/>
      <c r="K27" s="23"/>
      <c r="L27" s="23"/>
      <c r="M27" s="23"/>
      <c r="N27" s="23"/>
      <c r="O27" s="23"/>
      <c r="P27" s="23"/>
      <c r="Q27" s="23"/>
    </row>
    <row r="28" spans="1:17" s="22" customFormat="1">
      <c r="A28" s="91" t="s">
        <v>233</v>
      </c>
      <c r="B28" s="84">
        <v>8058664137336</v>
      </c>
      <c r="C28" s="57" t="s">
        <v>245</v>
      </c>
      <c r="D28" s="194">
        <v>2981.78</v>
      </c>
      <c r="E28" s="131">
        <v>5099</v>
      </c>
      <c r="F28" s="97" t="s">
        <v>204</v>
      </c>
      <c r="G28" s="39"/>
      <c r="H28" s="82">
        <f t="shared" si="0"/>
        <v>0</v>
      </c>
      <c r="I28" s="102" t="s">
        <v>210</v>
      </c>
      <c r="J28" s="105"/>
      <c r="K28" s="23"/>
      <c r="L28" s="23"/>
      <c r="M28" s="23"/>
      <c r="N28" s="23"/>
      <c r="O28" s="23"/>
      <c r="P28" s="23"/>
      <c r="Q28" s="23"/>
    </row>
    <row r="29" spans="1:17" s="22" customFormat="1">
      <c r="A29" s="91" t="s">
        <v>235</v>
      </c>
      <c r="B29" s="84">
        <v>8058664146161</v>
      </c>
      <c r="C29" s="57" t="s">
        <v>246</v>
      </c>
      <c r="D29" s="194">
        <v>3215.69</v>
      </c>
      <c r="E29" s="131">
        <v>5499</v>
      </c>
      <c r="F29" s="97"/>
      <c r="G29" s="39"/>
      <c r="H29" s="82">
        <f t="shared" si="0"/>
        <v>0</v>
      </c>
      <c r="I29" s="102" t="s">
        <v>210</v>
      </c>
      <c r="J29" s="105"/>
      <c r="K29" s="23"/>
      <c r="L29" s="23"/>
      <c r="M29" s="23"/>
      <c r="N29" s="23"/>
      <c r="O29" s="23"/>
      <c r="P29" s="23"/>
      <c r="Q29" s="23"/>
    </row>
    <row r="30" spans="1:17" s="22" customFormat="1">
      <c r="A30" s="91"/>
      <c r="B30" s="84">
        <v>8058664147052</v>
      </c>
      <c r="C30" s="57" t="s">
        <v>289</v>
      </c>
      <c r="D30" s="194">
        <v>1291.19</v>
      </c>
      <c r="E30" s="131">
        <v>2208</v>
      </c>
      <c r="F30" s="97"/>
      <c r="G30" s="39"/>
      <c r="H30" s="82">
        <f t="shared" si="0"/>
        <v>0</v>
      </c>
      <c r="I30" s="102"/>
      <c r="J30" s="105"/>
      <c r="K30" s="23"/>
      <c r="L30" s="23"/>
      <c r="M30" s="23"/>
      <c r="N30" s="23"/>
      <c r="O30" s="23"/>
      <c r="P30" s="23"/>
      <c r="Q30" s="23"/>
    </row>
    <row r="31" spans="1:17" s="22" customFormat="1">
      <c r="A31" s="91" t="s">
        <v>236</v>
      </c>
      <c r="B31" s="84">
        <v>8058664122196</v>
      </c>
      <c r="C31" s="57" t="s">
        <v>247</v>
      </c>
      <c r="D31" s="194">
        <v>1052.01</v>
      </c>
      <c r="E31" s="131">
        <v>1799</v>
      </c>
      <c r="F31" s="97" t="s">
        <v>204</v>
      </c>
      <c r="G31" s="39"/>
      <c r="H31" s="82">
        <f t="shared" si="0"/>
        <v>0</v>
      </c>
      <c r="I31" s="102" t="s">
        <v>211</v>
      </c>
      <c r="J31" s="105"/>
      <c r="K31" s="23"/>
      <c r="L31" s="23"/>
      <c r="M31" s="23"/>
      <c r="N31" s="23"/>
      <c r="O31" s="23"/>
      <c r="P31" s="23"/>
      <c r="Q31" s="23"/>
    </row>
    <row r="32" spans="1:17" s="22" customFormat="1">
      <c r="A32" s="91" t="s">
        <v>237</v>
      </c>
      <c r="B32" s="84">
        <v>8058664122202</v>
      </c>
      <c r="C32" s="57" t="s">
        <v>248</v>
      </c>
      <c r="D32" s="194">
        <v>1052.01</v>
      </c>
      <c r="E32" s="131">
        <v>1799</v>
      </c>
      <c r="F32" s="97" t="s">
        <v>204</v>
      </c>
      <c r="G32" s="39"/>
      <c r="H32" s="82">
        <f t="shared" si="0"/>
        <v>0</v>
      </c>
      <c r="I32" s="102" t="s">
        <v>211</v>
      </c>
      <c r="J32" s="105"/>
      <c r="K32" s="23"/>
      <c r="L32" s="23"/>
      <c r="M32" s="23"/>
      <c r="N32" s="23"/>
      <c r="O32" s="23"/>
      <c r="P32" s="23"/>
      <c r="Q32" s="23"/>
    </row>
    <row r="33" spans="1:17" s="22" customFormat="1">
      <c r="A33" s="91" t="s">
        <v>238</v>
      </c>
      <c r="B33" s="84">
        <v>8058664122219</v>
      </c>
      <c r="C33" s="57" t="s">
        <v>249</v>
      </c>
      <c r="D33" s="194">
        <v>1052.01</v>
      </c>
      <c r="E33" s="131">
        <v>1799</v>
      </c>
      <c r="F33" s="97" t="s">
        <v>204</v>
      </c>
      <c r="G33" s="39"/>
      <c r="H33" s="82">
        <f t="shared" si="0"/>
        <v>0</v>
      </c>
      <c r="I33" s="102" t="s">
        <v>211</v>
      </c>
      <c r="J33" s="105"/>
      <c r="K33" s="23"/>
      <c r="L33" s="23"/>
      <c r="M33" s="23"/>
      <c r="N33" s="23"/>
      <c r="O33" s="23"/>
      <c r="P33" s="23"/>
      <c r="Q33" s="23"/>
    </row>
    <row r="34" spans="1:17" s="22" customFormat="1">
      <c r="A34" s="91" t="s">
        <v>239</v>
      </c>
      <c r="B34" s="84">
        <v>8058664122226</v>
      </c>
      <c r="C34" s="57" t="s">
        <v>250</v>
      </c>
      <c r="D34" s="194">
        <v>1052.01</v>
      </c>
      <c r="E34" s="131">
        <v>1799</v>
      </c>
      <c r="F34" s="97" t="s">
        <v>204</v>
      </c>
      <c r="G34" s="39"/>
      <c r="H34" s="82">
        <f t="shared" si="0"/>
        <v>0</v>
      </c>
      <c r="I34" s="102" t="s">
        <v>211</v>
      </c>
      <c r="J34" s="105"/>
      <c r="K34" s="23"/>
      <c r="L34" s="23"/>
      <c r="M34" s="23"/>
      <c r="N34" s="23"/>
      <c r="O34" s="23"/>
      <c r="P34" s="23"/>
      <c r="Q34" s="23"/>
    </row>
    <row r="35" spans="1:17" s="5" customFormat="1">
      <c r="A35" s="6" t="s">
        <v>197</v>
      </c>
      <c r="B35" s="7"/>
      <c r="C35" s="7"/>
      <c r="D35" s="179"/>
      <c r="E35" s="180"/>
      <c r="F35" s="26"/>
      <c r="G35" s="15"/>
      <c r="H35" s="75"/>
      <c r="I35" s="19"/>
      <c r="J35" s="107"/>
      <c r="K35" s="4"/>
      <c r="L35" s="4"/>
      <c r="M35" s="4"/>
      <c r="N35" s="4"/>
      <c r="O35" s="4"/>
      <c r="P35" s="4"/>
      <c r="Q35" s="4"/>
    </row>
    <row r="36" spans="1:17">
      <c r="A36" s="47" t="s">
        <v>22</v>
      </c>
      <c r="B36" s="48">
        <v>8058664155439</v>
      </c>
      <c r="C36" s="49" t="s">
        <v>311</v>
      </c>
      <c r="D36" s="194">
        <v>2104.62</v>
      </c>
      <c r="E36" s="131">
        <v>3599</v>
      </c>
      <c r="F36" s="33" t="s">
        <v>204</v>
      </c>
      <c r="G36" s="39"/>
      <c r="H36" s="73">
        <f t="shared" si="0"/>
        <v>0</v>
      </c>
      <c r="I36" s="103" t="s">
        <v>251</v>
      </c>
      <c r="J36" s="105"/>
      <c r="K36" s="1"/>
      <c r="L36" s="1"/>
      <c r="M36" s="1"/>
      <c r="N36" s="1"/>
      <c r="O36" s="1"/>
      <c r="P36" s="1"/>
      <c r="Q36" s="1"/>
    </row>
    <row r="37" spans="1:17">
      <c r="A37" s="47" t="s">
        <v>165</v>
      </c>
      <c r="B37" s="48">
        <v>8058664155415</v>
      </c>
      <c r="C37" s="49" t="s">
        <v>312</v>
      </c>
      <c r="D37" s="194">
        <v>2104.62</v>
      </c>
      <c r="E37" s="131">
        <v>3599</v>
      </c>
      <c r="F37" s="33" t="s">
        <v>204</v>
      </c>
      <c r="G37" s="58"/>
      <c r="H37" s="73">
        <f t="shared" si="0"/>
        <v>0</v>
      </c>
      <c r="I37" s="102" t="s">
        <v>210</v>
      </c>
      <c r="J37" s="105"/>
      <c r="K37" s="1"/>
      <c r="L37" s="1"/>
      <c r="M37" s="1"/>
      <c r="N37" s="1"/>
      <c r="O37" s="1"/>
      <c r="P37" s="1"/>
      <c r="Q37" s="1"/>
    </row>
    <row r="38" spans="1:17">
      <c r="A38" s="47" t="s">
        <v>166</v>
      </c>
      <c r="B38" s="48">
        <v>8058664155422</v>
      </c>
      <c r="C38" s="49" t="s">
        <v>313</v>
      </c>
      <c r="D38" s="194">
        <v>2104.62</v>
      </c>
      <c r="E38" s="131">
        <v>3599</v>
      </c>
      <c r="F38" s="33" t="s">
        <v>204</v>
      </c>
      <c r="G38" s="58"/>
      <c r="H38" s="73">
        <f t="shared" si="0"/>
        <v>0</v>
      </c>
      <c r="I38" s="102" t="s">
        <v>210</v>
      </c>
      <c r="J38" s="105"/>
      <c r="K38" s="1"/>
      <c r="L38" s="1"/>
      <c r="M38" s="1"/>
      <c r="N38" s="1"/>
      <c r="O38" s="1"/>
      <c r="P38" s="1"/>
      <c r="Q38" s="1"/>
    </row>
    <row r="39" spans="1:17">
      <c r="A39" s="47" t="s">
        <v>30</v>
      </c>
      <c r="B39" s="48" t="s">
        <v>81</v>
      </c>
      <c r="C39" s="49" t="s">
        <v>198</v>
      </c>
      <c r="D39" s="194">
        <v>2397</v>
      </c>
      <c r="E39" s="131">
        <v>4099</v>
      </c>
      <c r="F39" s="33" t="s">
        <v>204</v>
      </c>
      <c r="G39" s="39"/>
      <c r="H39" s="73">
        <f>G39*D39</f>
        <v>0</v>
      </c>
      <c r="I39" s="102" t="s">
        <v>210</v>
      </c>
      <c r="J39" s="105"/>
      <c r="K39" s="1"/>
      <c r="L39" s="1"/>
      <c r="M39" s="1"/>
      <c r="N39" s="1"/>
      <c r="O39" s="1"/>
      <c r="P39" s="1"/>
      <c r="Q39" s="1"/>
    </row>
    <row r="40" spans="1:17">
      <c r="A40" s="59" t="s">
        <v>23</v>
      </c>
      <c r="B40" s="122">
        <v>8058664155446</v>
      </c>
      <c r="C40" s="143" t="s">
        <v>314</v>
      </c>
      <c r="D40" s="194">
        <v>2630.92</v>
      </c>
      <c r="E40" s="131">
        <v>4499</v>
      </c>
      <c r="F40" s="116" t="s">
        <v>204</v>
      </c>
      <c r="G40" s="58"/>
      <c r="H40" s="114">
        <f t="shared" si="0"/>
        <v>0</v>
      </c>
      <c r="I40" s="102" t="s">
        <v>210</v>
      </c>
      <c r="J40" s="105"/>
      <c r="K40" s="1"/>
      <c r="L40" s="1"/>
      <c r="M40" s="1"/>
      <c r="N40" s="1"/>
      <c r="O40" s="1"/>
      <c r="P40" s="1"/>
      <c r="Q40" s="1"/>
    </row>
    <row r="41" spans="1:17">
      <c r="A41" s="47" t="s">
        <v>31</v>
      </c>
      <c r="B41" s="122" t="s">
        <v>82</v>
      </c>
      <c r="C41" s="143" t="s">
        <v>199</v>
      </c>
      <c r="D41" s="194">
        <v>2864.83</v>
      </c>
      <c r="E41" s="131">
        <v>4899</v>
      </c>
      <c r="F41" s="116" t="s">
        <v>204</v>
      </c>
      <c r="G41" s="58"/>
      <c r="H41" s="114">
        <f>G41*D41</f>
        <v>0</v>
      </c>
      <c r="I41" s="102" t="s">
        <v>211</v>
      </c>
      <c r="J41" s="105"/>
      <c r="K41" s="1"/>
      <c r="L41" s="1"/>
      <c r="M41" s="1"/>
      <c r="N41" s="1"/>
      <c r="O41" s="1"/>
      <c r="P41" s="1"/>
      <c r="Q41" s="1"/>
    </row>
    <row r="42" spans="1:17">
      <c r="A42" s="47" t="s">
        <v>24</v>
      </c>
      <c r="B42" s="48">
        <v>8058664155453</v>
      </c>
      <c r="C42" s="49" t="s">
        <v>315</v>
      </c>
      <c r="D42" s="194">
        <v>2806.35</v>
      </c>
      <c r="E42" s="131">
        <v>4799</v>
      </c>
      <c r="F42" s="33" t="s">
        <v>204</v>
      </c>
      <c r="G42" s="39"/>
      <c r="H42" s="73">
        <f t="shared" si="0"/>
        <v>0</v>
      </c>
      <c r="I42" s="103" t="s">
        <v>251</v>
      </c>
      <c r="J42" s="105"/>
      <c r="K42" s="1"/>
      <c r="L42" s="1"/>
      <c r="M42" s="1"/>
      <c r="N42" s="1"/>
      <c r="O42" s="1"/>
      <c r="P42" s="1"/>
      <c r="Q42" s="1"/>
    </row>
    <row r="43" spans="1:17">
      <c r="A43" s="47" t="s">
        <v>25</v>
      </c>
      <c r="B43" s="48" t="s">
        <v>78</v>
      </c>
      <c r="C43" s="49" t="s">
        <v>105</v>
      </c>
      <c r="D43" s="194">
        <v>876.58</v>
      </c>
      <c r="E43" s="131">
        <v>1499</v>
      </c>
      <c r="F43" s="33" t="s">
        <v>204</v>
      </c>
      <c r="G43" s="39"/>
      <c r="H43" s="73">
        <f t="shared" si="0"/>
        <v>0</v>
      </c>
      <c r="I43" s="102" t="s">
        <v>212</v>
      </c>
      <c r="J43" s="105"/>
      <c r="K43" s="1"/>
      <c r="L43" s="1"/>
      <c r="M43" s="1"/>
      <c r="N43" s="1"/>
      <c r="O43" s="1"/>
      <c r="P43" s="1"/>
      <c r="Q43" s="1"/>
    </row>
    <row r="44" spans="1:17">
      <c r="A44" s="51" t="s">
        <v>26</v>
      </c>
      <c r="B44" s="48" t="s">
        <v>79</v>
      </c>
      <c r="C44" s="49" t="s">
        <v>27</v>
      </c>
      <c r="D44" s="194">
        <v>1344.4</v>
      </c>
      <c r="E44" s="131">
        <v>2299</v>
      </c>
      <c r="F44" s="33" t="s">
        <v>204</v>
      </c>
      <c r="G44" s="39"/>
      <c r="H44" s="73">
        <f t="shared" si="0"/>
        <v>0</v>
      </c>
      <c r="I44" s="102" t="s">
        <v>210</v>
      </c>
      <c r="J44" s="105"/>
      <c r="K44" s="1"/>
      <c r="L44" s="1"/>
      <c r="M44" s="1"/>
      <c r="N44" s="1"/>
      <c r="O44" s="1"/>
      <c r="P44" s="1"/>
      <c r="Q44" s="1"/>
    </row>
    <row r="45" spans="1:17">
      <c r="A45" s="51" t="s">
        <v>28</v>
      </c>
      <c r="B45" s="48" t="s">
        <v>80</v>
      </c>
      <c r="C45" s="49" t="s">
        <v>29</v>
      </c>
      <c r="D45" s="194">
        <v>1344.4</v>
      </c>
      <c r="E45" s="131">
        <v>2299</v>
      </c>
      <c r="F45" s="33" t="s">
        <v>204</v>
      </c>
      <c r="G45" s="39"/>
      <c r="H45" s="73">
        <f t="shared" si="0"/>
        <v>0</v>
      </c>
      <c r="I45" s="103" t="s">
        <v>251</v>
      </c>
      <c r="J45" s="105"/>
      <c r="K45" s="1"/>
      <c r="L45" s="1"/>
      <c r="M45" s="1"/>
      <c r="N45" s="1"/>
      <c r="O45" s="1"/>
      <c r="P45" s="1"/>
      <c r="Q45" s="1"/>
    </row>
    <row r="46" spans="1:17" s="5" customFormat="1">
      <c r="A46" s="42" t="s">
        <v>200</v>
      </c>
      <c r="B46" s="41"/>
      <c r="C46" s="41"/>
      <c r="D46" s="181"/>
      <c r="E46" s="178"/>
      <c r="F46" s="25"/>
      <c r="G46" s="43"/>
      <c r="H46" s="74"/>
      <c r="I46" s="19"/>
      <c r="J46" s="107"/>
      <c r="K46" s="4"/>
      <c r="L46" s="4"/>
      <c r="M46" s="4"/>
      <c r="N46" s="4"/>
      <c r="O46" s="4"/>
      <c r="P46" s="4"/>
      <c r="Q46" s="4"/>
    </row>
    <row r="47" spans="1:17" s="5" customFormat="1">
      <c r="A47" s="42"/>
      <c r="B47" s="122">
        <v>8058664066858</v>
      </c>
      <c r="C47" s="171" t="s">
        <v>274</v>
      </c>
      <c r="D47" s="172">
        <v>1285.93</v>
      </c>
      <c r="E47" s="173">
        <v>2299</v>
      </c>
      <c r="F47" s="174"/>
      <c r="G47" s="127"/>
      <c r="H47" s="136">
        <f t="shared" si="0"/>
        <v>0</v>
      </c>
      <c r="I47" s="19"/>
      <c r="J47" s="107"/>
      <c r="K47" s="4"/>
      <c r="L47" s="4"/>
      <c r="M47" s="4"/>
      <c r="N47" s="4"/>
      <c r="O47" s="4"/>
      <c r="P47" s="4"/>
      <c r="Q47" s="4"/>
    </row>
    <row r="48" spans="1:17" s="5" customFormat="1">
      <c r="A48" s="42"/>
      <c r="B48" s="122">
        <v>8058664066865</v>
      </c>
      <c r="C48" s="171" t="s">
        <v>275</v>
      </c>
      <c r="D48" s="172">
        <v>1285.93</v>
      </c>
      <c r="E48" s="173">
        <v>2299</v>
      </c>
      <c r="F48" s="174"/>
      <c r="G48" s="127"/>
      <c r="H48" s="136">
        <f t="shared" si="0"/>
        <v>0</v>
      </c>
      <c r="I48" s="19"/>
      <c r="J48" s="107"/>
      <c r="K48" s="4"/>
      <c r="L48" s="4"/>
      <c r="M48" s="4"/>
      <c r="N48" s="4"/>
      <c r="O48" s="4"/>
      <c r="P48" s="4"/>
      <c r="Q48" s="4"/>
    </row>
    <row r="49" spans="1:17" s="5" customFormat="1">
      <c r="A49" s="42"/>
      <c r="B49" s="122">
        <v>8058664066933</v>
      </c>
      <c r="C49" s="140" t="s">
        <v>276</v>
      </c>
      <c r="D49" s="175">
        <v>1929.18</v>
      </c>
      <c r="E49" s="131">
        <v>3299</v>
      </c>
      <c r="F49" s="174"/>
      <c r="G49" s="127"/>
      <c r="H49" s="136">
        <f t="shared" si="0"/>
        <v>0</v>
      </c>
      <c r="I49" s="19"/>
      <c r="J49" s="107"/>
      <c r="K49" s="4"/>
      <c r="L49" s="4"/>
      <c r="M49" s="4"/>
      <c r="N49" s="4"/>
      <c r="O49" s="4"/>
      <c r="P49" s="4"/>
      <c r="Q49" s="4"/>
    </row>
    <row r="50" spans="1:17" s="5" customFormat="1">
      <c r="A50" s="42"/>
      <c r="B50" s="122">
        <v>8058664066940</v>
      </c>
      <c r="C50" s="140" t="s">
        <v>277</v>
      </c>
      <c r="D50" s="175">
        <v>1929.18</v>
      </c>
      <c r="E50" s="131">
        <v>3299</v>
      </c>
      <c r="F50" s="174"/>
      <c r="G50" s="127"/>
      <c r="H50" s="136">
        <f t="shared" si="0"/>
        <v>0</v>
      </c>
      <c r="I50" s="19"/>
      <c r="J50" s="107"/>
      <c r="K50" s="4"/>
      <c r="L50" s="4"/>
      <c r="M50" s="4"/>
      <c r="N50" s="4"/>
      <c r="O50" s="4"/>
      <c r="P50" s="4"/>
      <c r="Q50" s="4"/>
    </row>
    <row r="51" spans="1:17" s="5" customFormat="1">
      <c r="A51" s="42"/>
      <c r="B51" s="122">
        <v>8058664146413</v>
      </c>
      <c r="C51" s="123" t="s">
        <v>292</v>
      </c>
      <c r="D51" s="124">
        <v>1636.79</v>
      </c>
      <c r="E51" s="125">
        <v>2799</v>
      </c>
      <c r="F51" s="126"/>
      <c r="G51" s="127"/>
      <c r="H51" s="128">
        <f t="shared" si="0"/>
        <v>0</v>
      </c>
      <c r="I51" s="19"/>
      <c r="J51" s="107"/>
      <c r="K51" s="4"/>
      <c r="L51" s="4"/>
      <c r="M51" s="4"/>
      <c r="N51" s="4"/>
      <c r="O51" s="4"/>
      <c r="P51" s="4"/>
      <c r="Q51" s="4"/>
    </row>
    <row r="52" spans="1:17" s="5" customFormat="1">
      <c r="A52" s="42"/>
      <c r="B52" s="122">
        <v>8058664146406</v>
      </c>
      <c r="C52" s="123" t="s">
        <v>293</v>
      </c>
      <c r="D52" s="124">
        <v>1636.79</v>
      </c>
      <c r="E52" s="125">
        <v>2799</v>
      </c>
      <c r="F52" s="126"/>
      <c r="G52" s="127"/>
      <c r="H52" s="128">
        <f t="shared" ref="H52:H54" si="1">G52*D52</f>
        <v>0</v>
      </c>
      <c r="I52" s="19"/>
      <c r="J52" s="107"/>
      <c r="K52" s="4"/>
      <c r="L52" s="4"/>
      <c r="M52" s="4"/>
      <c r="N52" s="4"/>
      <c r="O52" s="4"/>
      <c r="P52" s="4"/>
      <c r="Q52" s="4"/>
    </row>
    <row r="53" spans="1:17" s="5" customFormat="1">
      <c r="A53" s="42"/>
      <c r="B53" s="122">
        <v>8058664146444</v>
      </c>
      <c r="C53" s="123" t="s">
        <v>294</v>
      </c>
      <c r="D53" s="124">
        <v>1929.18</v>
      </c>
      <c r="E53" s="125">
        <v>3299</v>
      </c>
      <c r="F53" s="126"/>
      <c r="G53" s="127"/>
      <c r="H53" s="128">
        <f t="shared" si="1"/>
        <v>0</v>
      </c>
      <c r="I53" s="19"/>
      <c r="J53" s="107"/>
      <c r="K53" s="4"/>
      <c r="L53" s="4"/>
      <c r="M53" s="4"/>
      <c r="N53" s="4"/>
      <c r="O53" s="4"/>
      <c r="P53" s="4"/>
      <c r="Q53" s="4"/>
    </row>
    <row r="54" spans="1:17" s="5" customFormat="1">
      <c r="A54" s="42"/>
      <c r="B54" s="122">
        <v>8058664146475</v>
      </c>
      <c r="C54" s="123" t="s">
        <v>295</v>
      </c>
      <c r="D54" s="124">
        <v>2046.14</v>
      </c>
      <c r="E54" s="125">
        <v>3499</v>
      </c>
      <c r="F54" s="126"/>
      <c r="G54" s="127"/>
      <c r="H54" s="128">
        <f t="shared" si="1"/>
        <v>0</v>
      </c>
      <c r="I54" s="19"/>
      <c r="J54" s="107"/>
      <c r="K54" s="4"/>
      <c r="L54" s="4"/>
      <c r="M54" s="4"/>
      <c r="N54" s="4"/>
      <c r="O54" s="4"/>
      <c r="P54" s="4"/>
      <c r="Q54" s="4"/>
    </row>
    <row r="55" spans="1:17" s="5" customFormat="1">
      <c r="A55" s="42"/>
      <c r="B55" s="122">
        <v>8058664122219</v>
      </c>
      <c r="C55" s="123" t="s">
        <v>290</v>
      </c>
      <c r="D55" s="124">
        <v>1052.01</v>
      </c>
      <c r="E55" s="125">
        <v>1799</v>
      </c>
      <c r="F55" s="126"/>
      <c r="G55" s="127"/>
      <c r="H55" s="128">
        <f t="shared" si="0"/>
        <v>0</v>
      </c>
      <c r="I55" s="19"/>
      <c r="J55" s="107"/>
      <c r="K55" s="4"/>
      <c r="L55" s="4"/>
      <c r="M55" s="4"/>
      <c r="N55" s="4"/>
      <c r="O55" s="4"/>
      <c r="P55" s="4"/>
      <c r="Q55" s="4"/>
    </row>
    <row r="56" spans="1:17" s="5" customFormat="1">
      <c r="A56" s="42"/>
      <c r="B56" s="122">
        <v>8058664122226</v>
      </c>
      <c r="C56" s="123" t="s">
        <v>291</v>
      </c>
      <c r="D56" s="124">
        <v>1052.01</v>
      </c>
      <c r="E56" s="125">
        <v>1799</v>
      </c>
      <c r="F56" s="126"/>
      <c r="G56" s="127"/>
      <c r="H56" s="128">
        <f t="shared" si="0"/>
        <v>0</v>
      </c>
      <c r="I56" s="19"/>
      <c r="J56" s="107"/>
      <c r="K56" s="4"/>
      <c r="L56" s="4"/>
      <c r="M56" s="4"/>
      <c r="N56" s="4"/>
      <c r="O56" s="4"/>
      <c r="P56" s="4"/>
      <c r="Q56" s="4"/>
    </row>
    <row r="57" spans="1:17" s="5" customFormat="1">
      <c r="A57" s="42"/>
      <c r="B57" s="122">
        <v>8058664058099</v>
      </c>
      <c r="C57" s="123" t="s">
        <v>284</v>
      </c>
      <c r="D57" s="124">
        <v>1052.01</v>
      </c>
      <c r="E57" s="125">
        <v>1799</v>
      </c>
      <c r="F57" s="126"/>
      <c r="G57" s="127"/>
      <c r="H57" s="128">
        <f t="shared" si="0"/>
        <v>0</v>
      </c>
      <c r="I57" s="19"/>
      <c r="J57" s="107"/>
      <c r="K57" s="4"/>
      <c r="L57" s="4"/>
      <c r="M57" s="4"/>
      <c r="N57" s="4"/>
      <c r="O57" s="4"/>
      <c r="P57" s="4"/>
      <c r="Q57" s="4"/>
    </row>
    <row r="58" spans="1:17" s="5" customFormat="1">
      <c r="A58" s="42"/>
      <c r="B58" s="122">
        <v>8058664058099</v>
      </c>
      <c r="C58" s="123" t="s">
        <v>285</v>
      </c>
      <c r="D58" s="124">
        <v>1052.01</v>
      </c>
      <c r="E58" s="125">
        <v>1799</v>
      </c>
      <c r="F58" s="126"/>
      <c r="G58" s="127"/>
      <c r="H58" s="128">
        <f t="shared" si="0"/>
        <v>0</v>
      </c>
      <c r="I58" s="19"/>
      <c r="J58" s="107"/>
      <c r="K58" s="4"/>
      <c r="L58" s="4"/>
      <c r="M58" s="4"/>
      <c r="N58" s="4"/>
      <c r="O58" s="4"/>
      <c r="P58" s="4"/>
      <c r="Q58" s="4"/>
    </row>
    <row r="59" spans="1:17" s="5" customFormat="1">
      <c r="A59" s="42"/>
      <c r="B59" s="162" t="s">
        <v>321</v>
      </c>
      <c r="C59" s="163" t="s">
        <v>322</v>
      </c>
      <c r="D59" s="182"/>
      <c r="E59" s="183"/>
      <c r="F59" s="158"/>
      <c r="G59" s="159"/>
      <c r="H59" s="160"/>
      <c r="I59" s="19"/>
      <c r="J59" s="107"/>
      <c r="K59" s="4"/>
      <c r="L59" s="4"/>
      <c r="M59" s="4"/>
      <c r="N59" s="4"/>
      <c r="O59" s="4"/>
      <c r="P59" s="4"/>
      <c r="Q59" s="4"/>
    </row>
    <row r="60" spans="1:17" s="5" customFormat="1">
      <c r="A60" s="42"/>
      <c r="B60" s="122">
        <v>8058664122196</v>
      </c>
      <c r="C60" s="123" t="s">
        <v>316</v>
      </c>
      <c r="D60" s="124">
        <v>1052.01</v>
      </c>
      <c r="E60" s="125">
        <v>1799</v>
      </c>
      <c r="F60" s="126"/>
      <c r="G60" s="127"/>
      <c r="H60" s="128">
        <f t="shared" si="0"/>
        <v>0</v>
      </c>
      <c r="I60" s="19"/>
      <c r="J60" s="107"/>
      <c r="K60" s="4"/>
      <c r="L60" s="4"/>
      <c r="M60" s="4"/>
      <c r="N60" s="4"/>
      <c r="O60" s="4"/>
      <c r="P60" s="4"/>
      <c r="Q60" s="4"/>
    </row>
    <row r="61" spans="1:17" s="5" customFormat="1">
      <c r="A61" s="42"/>
      <c r="B61" s="122">
        <v>8058664122202</v>
      </c>
      <c r="C61" s="123" t="s">
        <v>317</v>
      </c>
      <c r="D61" s="124">
        <v>1052.01</v>
      </c>
      <c r="E61" s="125">
        <v>1799</v>
      </c>
      <c r="F61" s="126"/>
      <c r="G61" s="127"/>
      <c r="H61" s="128">
        <f t="shared" si="0"/>
        <v>0</v>
      </c>
      <c r="I61" s="19"/>
      <c r="J61" s="107"/>
      <c r="K61" s="4"/>
      <c r="L61" s="4"/>
      <c r="M61" s="4"/>
      <c r="N61" s="4"/>
      <c r="O61" s="4"/>
      <c r="P61" s="4"/>
      <c r="Q61" s="4"/>
    </row>
    <row r="62" spans="1:17" s="5" customFormat="1">
      <c r="A62" s="42"/>
      <c r="B62" s="122">
        <v>8058664122219</v>
      </c>
      <c r="C62" s="123" t="s">
        <v>318</v>
      </c>
      <c r="D62" s="124">
        <v>1052.01</v>
      </c>
      <c r="E62" s="125">
        <v>1799</v>
      </c>
      <c r="F62" s="126"/>
      <c r="G62" s="127"/>
      <c r="H62" s="128">
        <f t="shared" si="0"/>
        <v>0</v>
      </c>
      <c r="I62" s="19"/>
      <c r="J62" s="107"/>
      <c r="K62" s="4"/>
      <c r="L62" s="4"/>
      <c r="M62" s="4"/>
      <c r="N62" s="4"/>
      <c r="O62" s="4"/>
      <c r="P62" s="4"/>
      <c r="Q62" s="4"/>
    </row>
    <row r="63" spans="1:17" s="5" customFormat="1">
      <c r="A63" s="42" t="s">
        <v>257</v>
      </c>
      <c r="B63" s="122">
        <v>8058664122226</v>
      </c>
      <c r="C63" s="140" t="s">
        <v>319</v>
      </c>
      <c r="D63" s="124">
        <v>1052.01</v>
      </c>
      <c r="E63" s="125">
        <v>1799</v>
      </c>
      <c r="F63" s="126"/>
      <c r="G63" s="127"/>
      <c r="H63" s="128">
        <f t="shared" si="0"/>
        <v>0</v>
      </c>
      <c r="I63" s="19"/>
      <c r="J63" s="107"/>
      <c r="K63" s="4"/>
      <c r="L63" s="4"/>
      <c r="M63" s="4"/>
      <c r="N63" s="4"/>
      <c r="O63" s="4"/>
      <c r="P63" s="4"/>
      <c r="Q63" s="4"/>
    </row>
    <row r="64" spans="1:17">
      <c r="A64" s="47" t="s">
        <v>32</v>
      </c>
      <c r="B64" s="41" t="s">
        <v>323</v>
      </c>
      <c r="C64" s="41"/>
      <c r="D64" s="181"/>
      <c r="E64" s="184"/>
      <c r="F64" s="156"/>
      <c r="G64" s="43"/>
      <c r="H64" s="157"/>
      <c r="I64" s="103" t="s">
        <v>251</v>
      </c>
      <c r="J64" s="105"/>
      <c r="K64" s="1"/>
      <c r="L64" s="1"/>
      <c r="M64" s="1"/>
      <c r="N64" s="1"/>
      <c r="O64" s="1"/>
      <c r="P64" s="1"/>
      <c r="Q64" s="1"/>
    </row>
    <row r="65" spans="1:17">
      <c r="A65" s="47" t="s">
        <v>33</v>
      </c>
      <c r="B65" s="48" t="s">
        <v>83</v>
      </c>
      <c r="C65" s="61" t="s">
        <v>183</v>
      </c>
      <c r="D65" s="194">
        <v>1636.79</v>
      </c>
      <c r="E65" s="131">
        <v>2799</v>
      </c>
      <c r="F65" s="33" t="s">
        <v>204</v>
      </c>
      <c r="G65" s="39"/>
      <c r="H65" s="73">
        <f t="shared" si="0"/>
        <v>0</v>
      </c>
      <c r="I65" s="103" t="s">
        <v>251</v>
      </c>
      <c r="J65" s="105"/>
      <c r="K65" s="1"/>
      <c r="L65" s="1"/>
      <c r="M65" s="1"/>
      <c r="N65" s="1"/>
      <c r="O65" s="1"/>
      <c r="P65" s="1"/>
      <c r="Q65" s="1"/>
    </row>
    <row r="66" spans="1:17" s="22" customFormat="1">
      <c r="A66" s="42" t="s">
        <v>258</v>
      </c>
      <c r="B66" s="48" t="s">
        <v>84</v>
      </c>
      <c r="C66" s="61" t="s">
        <v>184</v>
      </c>
      <c r="D66" s="194">
        <v>1636.79</v>
      </c>
      <c r="E66" s="131">
        <v>2799</v>
      </c>
      <c r="F66" s="33" t="s">
        <v>204</v>
      </c>
      <c r="G66" s="39"/>
      <c r="H66" s="73">
        <f t="shared" si="0"/>
        <v>0</v>
      </c>
      <c r="I66" s="19"/>
      <c r="J66" s="105"/>
      <c r="K66" s="23"/>
      <c r="L66" s="23"/>
      <c r="M66" s="23"/>
      <c r="N66" s="23"/>
      <c r="O66" s="23"/>
      <c r="P66" s="23"/>
      <c r="Q66" s="23"/>
    </row>
    <row r="67" spans="1:17" s="22" customFormat="1">
      <c r="A67" s="96" t="s">
        <v>254</v>
      </c>
      <c r="B67" s="41" t="s">
        <v>324</v>
      </c>
      <c r="C67" s="41"/>
      <c r="D67" s="181"/>
      <c r="E67" s="184"/>
      <c r="F67" s="27"/>
      <c r="G67" s="43"/>
      <c r="H67" s="74"/>
      <c r="I67" s="103" t="s">
        <v>251</v>
      </c>
      <c r="J67" s="105"/>
      <c r="K67" s="23"/>
      <c r="L67" s="23"/>
      <c r="M67" s="23"/>
      <c r="N67" s="23"/>
      <c r="O67" s="23"/>
      <c r="P67" s="23"/>
      <c r="Q67" s="23"/>
    </row>
    <row r="68" spans="1:17" s="22" customFormat="1">
      <c r="A68" s="96" t="s">
        <v>255</v>
      </c>
      <c r="B68" s="122">
        <v>8058664128419</v>
      </c>
      <c r="C68" s="129" t="s">
        <v>256</v>
      </c>
      <c r="D68" s="130">
        <v>1695.28</v>
      </c>
      <c r="E68" s="131">
        <v>2899</v>
      </c>
      <c r="F68" s="88" t="s">
        <v>204</v>
      </c>
      <c r="G68" s="39"/>
      <c r="H68" s="73">
        <f t="shared" si="0"/>
        <v>0</v>
      </c>
      <c r="I68" s="103" t="s">
        <v>251</v>
      </c>
      <c r="J68" s="105"/>
      <c r="K68" s="23"/>
      <c r="L68" s="23"/>
      <c r="M68" s="23"/>
      <c r="N68" s="23"/>
      <c r="O68" s="23"/>
      <c r="P68" s="23"/>
      <c r="Q68" s="23"/>
    </row>
    <row r="69" spans="1:17" s="22" customFormat="1">
      <c r="A69" s="96" t="s">
        <v>260</v>
      </c>
      <c r="B69" s="122">
        <v>8058664128426</v>
      </c>
      <c r="C69" s="129" t="s">
        <v>259</v>
      </c>
      <c r="D69" s="130">
        <v>1695.28</v>
      </c>
      <c r="E69" s="131">
        <v>2899</v>
      </c>
      <c r="F69" s="88" t="s">
        <v>204</v>
      </c>
      <c r="G69" s="39"/>
      <c r="H69" s="73">
        <f t="shared" si="0"/>
        <v>0</v>
      </c>
      <c r="I69" s="103" t="s">
        <v>251</v>
      </c>
      <c r="J69" s="105"/>
      <c r="K69" s="23"/>
      <c r="L69" s="23"/>
      <c r="M69" s="23"/>
      <c r="N69" s="23"/>
      <c r="O69" s="23"/>
      <c r="P69" s="23"/>
      <c r="Q69" s="23"/>
    </row>
    <row r="70" spans="1:17" s="22" customFormat="1">
      <c r="A70" s="141"/>
      <c r="B70" s="122">
        <v>8058664129669</v>
      </c>
      <c r="C70" s="129" t="s">
        <v>261</v>
      </c>
      <c r="D70" s="130">
        <v>1695.28</v>
      </c>
      <c r="E70" s="131">
        <v>2899</v>
      </c>
      <c r="F70" s="88" t="s">
        <v>204</v>
      </c>
      <c r="G70" s="39"/>
      <c r="H70" s="73">
        <f t="shared" si="0"/>
        <v>0</v>
      </c>
      <c r="I70" s="142"/>
      <c r="J70" s="105"/>
      <c r="K70" s="23"/>
      <c r="L70" s="23"/>
      <c r="M70" s="23"/>
      <c r="N70" s="23"/>
      <c r="O70" s="23"/>
      <c r="P70" s="23"/>
      <c r="Q70" s="23"/>
    </row>
    <row r="71" spans="1:17" s="22" customFormat="1">
      <c r="A71" s="141"/>
      <c r="B71" s="122">
        <v>8058664128440</v>
      </c>
      <c r="C71" s="129" t="s">
        <v>304</v>
      </c>
      <c r="D71" s="130">
        <v>1695.28</v>
      </c>
      <c r="E71" s="131">
        <v>2899</v>
      </c>
      <c r="F71" s="164" t="s">
        <v>204</v>
      </c>
      <c r="G71" s="58"/>
      <c r="H71" s="136">
        <f t="shared" si="0"/>
        <v>0</v>
      </c>
      <c r="I71" s="142"/>
      <c r="J71" s="105"/>
      <c r="K71" s="23"/>
      <c r="L71" s="23"/>
      <c r="M71" s="23"/>
      <c r="N71" s="23"/>
      <c r="O71" s="23"/>
      <c r="P71" s="23"/>
      <c r="Q71" s="23"/>
    </row>
    <row r="72" spans="1:17">
      <c r="A72" s="8" t="s">
        <v>180</v>
      </c>
      <c r="B72" s="122">
        <v>8058664128457</v>
      </c>
      <c r="C72" s="129" t="s">
        <v>305</v>
      </c>
      <c r="D72" s="130">
        <v>1695.28</v>
      </c>
      <c r="E72" s="131">
        <v>2899</v>
      </c>
      <c r="F72" s="164" t="s">
        <v>204</v>
      </c>
      <c r="G72" s="58"/>
      <c r="H72" s="136">
        <f t="shared" si="0"/>
        <v>0</v>
      </c>
      <c r="I72" s="19"/>
      <c r="J72" s="105"/>
      <c r="K72" s="1"/>
      <c r="L72" s="1"/>
      <c r="M72" s="1"/>
      <c r="N72" s="1"/>
      <c r="O72" s="1"/>
      <c r="P72" s="1"/>
      <c r="Q72" s="1"/>
    </row>
    <row r="73" spans="1:17">
      <c r="A73" s="47" t="s">
        <v>167</v>
      </c>
      <c r="B73" s="7" t="s">
        <v>325</v>
      </c>
      <c r="C73" s="7"/>
      <c r="D73" s="179"/>
      <c r="E73" s="185"/>
      <c r="F73" s="28"/>
      <c r="G73" s="15"/>
      <c r="H73" s="75"/>
      <c r="I73" s="102" t="s">
        <v>210</v>
      </c>
      <c r="J73" s="105"/>
      <c r="K73" s="1"/>
      <c r="L73" s="1"/>
      <c r="M73" s="1"/>
      <c r="N73" s="1"/>
      <c r="O73" s="1"/>
      <c r="P73" s="1"/>
      <c r="Q73" s="1"/>
    </row>
    <row r="74" spans="1:17">
      <c r="A74" s="47" t="s">
        <v>168</v>
      </c>
      <c r="B74" s="54">
        <v>8058664097067</v>
      </c>
      <c r="C74" s="49" t="s">
        <v>185</v>
      </c>
      <c r="D74" s="194">
        <v>1636.79</v>
      </c>
      <c r="E74" s="131">
        <v>2799</v>
      </c>
      <c r="F74" s="33" t="s">
        <v>204</v>
      </c>
      <c r="G74" s="39"/>
      <c r="H74" s="73">
        <f t="shared" ref="H74:H82" si="2">G74*D74</f>
        <v>0</v>
      </c>
      <c r="I74" s="102" t="s">
        <v>210</v>
      </c>
      <c r="J74" s="105"/>
      <c r="K74" s="1"/>
      <c r="L74" s="1"/>
      <c r="M74" s="1"/>
      <c r="N74" s="1"/>
      <c r="O74" s="1"/>
      <c r="P74" s="1"/>
      <c r="Q74" s="1"/>
    </row>
    <row r="75" spans="1:17">
      <c r="A75" s="47" t="s">
        <v>169</v>
      </c>
      <c r="B75" s="54">
        <v>8058664097074</v>
      </c>
      <c r="C75" s="49" t="s">
        <v>186</v>
      </c>
      <c r="D75" s="194">
        <v>1636.79</v>
      </c>
      <c r="E75" s="131">
        <v>2799</v>
      </c>
      <c r="F75" s="33" t="s">
        <v>204</v>
      </c>
      <c r="G75" s="39"/>
      <c r="H75" s="73">
        <f t="shared" si="2"/>
        <v>0</v>
      </c>
      <c r="I75" s="102" t="s">
        <v>210</v>
      </c>
      <c r="J75" s="105"/>
      <c r="K75" s="1"/>
      <c r="L75" s="1"/>
      <c r="M75" s="1"/>
      <c r="N75" s="1"/>
      <c r="O75" s="1"/>
      <c r="P75" s="1"/>
      <c r="Q75" s="1"/>
    </row>
    <row r="76" spans="1:17">
      <c r="A76" s="47" t="s">
        <v>170</v>
      </c>
      <c r="B76" s="54">
        <v>8058664097081</v>
      </c>
      <c r="C76" s="49" t="s">
        <v>187</v>
      </c>
      <c r="D76" s="194">
        <v>1636.79</v>
      </c>
      <c r="E76" s="131">
        <v>2799</v>
      </c>
      <c r="F76" s="33" t="s">
        <v>204</v>
      </c>
      <c r="G76" s="39"/>
      <c r="H76" s="73">
        <f t="shared" si="2"/>
        <v>0</v>
      </c>
      <c r="I76" s="102" t="s">
        <v>210</v>
      </c>
      <c r="J76" s="105"/>
      <c r="K76" s="1"/>
      <c r="L76" s="1"/>
      <c r="M76" s="1"/>
      <c r="N76" s="1"/>
      <c r="O76" s="1"/>
      <c r="P76" s="1"/>
      <c r="Q76" s="1"/>
    </row>
    <row r="77" spans="1:17">
      <c r="A77" s="47" t="s">
        <v>171</v>
      </c>
      <c r="B77" s="54">
        <v>8058664097098</v>
      </c>
      <c r="C77" s="49" t="s">
        <v>188</v>
      </c>
      <c r="D77" s="194">
        <v>1636.79</v>
      </c>
      <c r="E77" s="131">
        <v>2799</v>
      </c>
      <c r="F77" s="33" t="s">
        <v>204</v>
      </c>
      <c r="G77" s="39"/>
      <c r="H77" s="73">
        <f t="shared" si="2"/>
        <v>0</v>
      </c>
      <c r="I77" s="102" t="s">
        <v>210</v>
      </c>
      <c r="J77" s="105"/>
      <c r="K77" s="1"/>
      <c r="L77" s="1"/>
      <c r="M77" s="1"/>
      <c r="N77" s="1"/>
      <c r="O77" s="1"/>
      <c r="P77" s="1"/>
      <c r="Q77" s="1"/>
    </row>
    <row r="78" spans="1:17">
      <c r="A78" s="47" t="s">
        <v>172</v>
      </c>
      <c r="B78" s="54">
        <v>8058664097104</v>
      </c>
      <c r="C78" s="49" t="s">
        <v>189</v>
      </c>
      <c r="D78" s="194">
        <v>1636.79</v>
      </c>
      <c r="E78" s="131">
        <v>2799</v>
      </c>
      <c r="F78" s="33" t="s">
        <v>204</v>
      </c>
      <c r="G78" s="39"/>
      <c r="H78" s="73">
        <f t="shared" si="2"/>
        <v>0</v>
      </c>
      <c r="I78" s="102" t="s">
        <v>210</v>
      </c>
      <c r="J78" s="105"/>
      <c r="K78" s="1"/>
      <c r="L78" s="1"/>
      <c r="M78" s="1"/>
      <c r="N78" s="1"/>
      <c r="O78" s="1"/>
      <c r="P78" s="1"/>
      <c r="Q78" s="1"/>
    </row>
    <row r="79" spans="1:17">
      <c r="A79" s="47" t="s">
        <v>173</v>
      </c>
      <c r="B79" s="54">
        <v>8058664097258</v>
      </c>
      <c r="C79" s="49" t="s">
        <v>190</v>
      </c>
      <c r="D79" s="194">
        <v>1636.79</v>
      </c>
      <c r="E79" s="131">
        <v>2799</v>
      </c>
      <c r="F79" s="33" t="s">
        <v>204</v>
      </c>
      <c r="G79" s="39"/>
      <c r="H79" s="73">
        <f t="shared" si="2"/>
        <v>0</v>
      </c>
      <c r="I79" s="102" t="s">
        <v>210</v>
      </c>
      <c r="J79" s="105"/>
      <c r="K79" s="1"/>
      <c r="L79" s="1"/>
      <c r="M79" s="1"/>
      <c r="N79" s="1"/>
      <c r="O79" s="1"/>
      <c r="P79" s="1"/>
      <c r="Q79" s="1"/>
    </row>
    <row r="80" spans="1:17">
      <c r="A80" s="47" t="s">
        <v>174</v>
      </c>
      <c r="B80" s="54">
        <v>8058664097265</v>
      </c>
      <c r="C80" s="49" t="s">
        <v>191</v>
      </c>
      <c r="D80" s="194">
        <v>1636.79</v>
      </c>
      <c r="E80" s="131">
        <v>2799</v>
      </c>
      <c r="F80" s="33" t="s">
        <v>204</v>
      </c>
      <c r="G80" s="39"/>
      <c r="H80" s="73">
        <f t="shared" si="2"/>
        <v>0</v>
      </c>
      <c r="I80" s="102" t="s">
        <v>210</v>
      </c>
      <c r="J80" s="105"/>
      <c r="K80" s="1"/>
      <c r="L80" s="1"/>
      <c r="M80" s="1"/>
      <c r="N80" s="1"/>
      <c r="O80" s="1"/>
      <c r="P80" s="1"/>
      <c r="Q80" s="1"/>
    </row>
    <row r="81" spans="1:17">
      <c r="A81" s="47" t="s">
        <v>175</v>
      </c>
      <c r="B81" s="54">
        <v>8058664097272</v>
      </c>
      <c r="C81" s="49" t="s">
        <v>192</v>
      </c>
      <c r="D81" s="194">
        <v>1636.79</v>
      </c>
      <c r="E81" s="131">
        <v>2799</v>
      </c>
      <c r="F81" s="33" t="s">
        <v>204</v>
      </c>
      <c r="G81" s="39"/>
      <c r="H81" s="73">
        <f t="shared" si="2"/>
        <v>0</v>
      </c>
      <c r="I81" s="102" t="s">
        <v>210</v>
      </c>
      <c r="J81" s="105"/>
      <c r="K81" s="1"/>
      <c r="L81" s="1"/>
      <c r="M81" s="1"/>
      <c r="N81" s="1"/>
      <c r="O81" s="1"/>
      <c r="P81" s="1"/>
      <c r="Q81" s="1"/>
    </row>
    <row r="82" spans="1:17" s="5" customFormat="1">
      <c r="A82" s="8" t="s">
        <v>181</v>
      </c>
      <c r="B82" s="54">
        <v>8058664097289</v>
      </c>
      <c r="C82" s="49" t="s">
        <v>193</v>
      </c>
      <c r="D82" s="194">
        <v>1636.79</v>
      </c>
      <c r="E82" s="131">
        <v>2799</v>
      </c>
      <c r="F82" s="33" t="s">
        <v>204</v>
      </c>
      <c r="G82" s="39"/>
      <c r="H82" s="73">
        <f t="shared" si="2"/>
        <v>0</v>
      </c>
      <c r="I82" s="19"/>
      <c r="J82" s="107"/>
      <c r="K82" s="4"/>
      <c r="L82" s="4"/>
      <c r="M82" s="4"/>
      <c r="N82" s="4"/>
      <c r="O82" s="4"/>
      <c r="P82" s="4"/>
      <c r="Q82" s="4"/>
    </row>
    <row r="83" spans="1:17">
      <c r="A83" s="60" t="s">
        <v>34</v>
      </c>
      <c r="B83" s="41" t="s">
        <v>326</v>
      </c>
      <c r="C83" s="7"/>
      <c r="D83" s="179"/>
      <c r="E83" s="184"/>
      <c r="F83" s="28"/>
      <c r="G83" s="15"/>
      <c r="H83" s="75"/>
      <c r="I83" s="102" t="s">
        <v>210</v>
      </c>
      <c r="J83" s="105"/>
      <c r="K83" s="1"/>
      <c r="L83" s="1"/>
      <c r="M83" s="1"/>
      <c r="N83" s="1"/>
      <c r="O83" s="1"/>
      <c r="P83" s="1"/>
      <c r="Q83" s="1"/>
    </row>
    <row r="84" spans="1:17">
      <c r="A84" s="60" t="s">
        <v>38</v>
      </c>
      <c r="B84" s="48">
        <v>8058664051854</v>
      </c>
      <c r="C84" s="62" t="s">
        <v>35</v>
      </c>
      <c r="D84" s="194">
        <v>1052.02</v>
      </c>
      <c r="E84" s="131">
        <v>1599</v>
      </c>
      <c r="F84" s="33" t="s">
        <v>204</v>
      </c>
      <c r="G84" s="39"/>
      <c r="H84" s="73">
        <f t="shared" si="0"/>
        <v>0</v>
      </c>
      <c r="I84" s="102" t="s">
        <v>210</v>
      </c>
      <c r="J84" s="105"/>
      <c r="K84" s="1"/>
      <c r="L84" s="1"/>
      <c r="M84" s="1"/>
      <c r="N84" s="1"/>
      <c r="O84" s="1"/>
      <c r="P84" s="1"/>
      <c r="Q84" s="1"/>
    </row>
    <row r="85" spans="1:17">
      <c r="A85" s="60" t="s">
        <v>36</v>
      </c>
      <c r="B85" s="48">
        <v>8058664051861</v>
      </c>
      <c r="C85" s="62" t="s">
        <v>39</v>
      </c>
      <c r="D85" s="194">
        <v>1052.02</v>
      </c>
      <c r="E85" s="131">
        <v>1599</v>
      </c>
      <c r="F85" s="33" t="s">
        <v>204</v>
      </c>
      <c r="G85" s="39"/>
      <c r="H85" s="73">
        <f>G85*D85</f>
        <v>0</v>
      </c>
      <c r="I85" s="103" t="s">
        <v>251</v>
      </c>
      <c r="J85" s="105"/>
      <c r="K85" s="1"/>
      <c r="L85" s="1"/>
      <c r="M85" s="1"/>
      <c r="N85" s="1"/>
      <c r="O85" s="1"/>
      <c r="P85" s="1"/>
      <c r="Q85" s="1"/>
    </row>
    <row r="86" spans="1:17" s="22" customFormat="1">
      <c r="A86" s="60"/>
      <c r="B86" s="48">
        <v>8058664051823</v>
      </c>
      <c r="C86" s="62" t="s">
        <v>337</v>
      </c>
      <c r="D86" s="194">
        <v>1052.02</v>
      </c>
      <c r="E86" s="131">
        <v>1599</v>
      </c>
      <c r="F86" s="33"/>
      <c r="G86" s="39"/>
      <c r="H86" s="73">
        <f>G86*D86</f>
        <v>0</v>
      </c>
      <c r="I86" s="103"/>
      <c r="J86" s="105"/>
      <c r="K86" s="23"/>
      <c r="L86" s="23"/>
      <c r="M86" s="23"/>
      <c r="N86" s="23"/>
      <c r="O86" s="23"/>
      <c r="P86" s="23"/>
      <c r="Q86" s="23"/>
    </row>
    <row r="87" spans="1:17">
      <c r="A87" s="60" t="s">
        <v>40</v>
      </c>
      <c r="B87" s="48">
        <v>8058664051885</v>
      </c>
      <c r="C87" s="62" t="s">
        <v>101</v>
      </c>
      <c r="D87" s="194">
        <v>1052.02</v>
      </c>
      <c r="E87" s="131">
        <v>1599</v>
      </c>
      <c r="F87" s="33" t="s">
        <v>204</v>
      </c>
      <c r="G87" s="39"/>
      <c r="H87" s="73">
        <f t="shared" si="0"/>
        <v>0</v>
      </c>
      <c r="I87" s="103" t="s">
        <v>251</v>
      </c>
      <c r="J87" s="105"/>
      <c r="K87" s="1"/>
      <c r="L87" s="1"/>
      <c r="M87" s="1"/>
      <c r="N87" s="1"/>
      <c r="O87" s="1"/>
      <c r="P87" s="1"/>
      <c r="Q87" s="1"/>
    </row>
    <row r="88" spans="1:17">
      <c r="A88" s="60" t="s">
        <v>37</v>
      </c>
      <c r="B88" s="48">
        <v>8058664051892</v>
      </c>
      <c r="C88" s="62" t="s">
        <v>103</v>
      </c>
      <c r="D88" s="194">
        <v>1052.02</v>
      </c>
      <c r="E88" s="131">
        <v>1599</v>
      </c>
      <c r="F88" s="33" t="s">
        <v>204</v>
      </c>
      <c r="G88" s="39"/>
      <c r="H88" s="73">
        <f>G88*D88</f>
        <v>0</v>
      </c>
      <c r="I88" s="103" t="s">
        <v>251</v>
      </c>
      <c r="J88" s="105"/>
      <c r="K88" s="1"/>
      <c r="L88" s="1"/>
      <c r="M88" s="1"/>
      <c r="N88" s="1"/>
      <c r="O88" s="1"/>
      <c r="P88" s="1"/>
      <c r="Q88" s="1"/>
    </row>
    <row r="89" spans="1:17" s="22" customFormat="1">
      <c r="A89" s="60"/>
      <c r="B89" s="48">
        <v>8058664051830</v>
      </c>
      <c r="C89" s="62" t="s">
        <v>338</v>
      </c>
      <c r="D89" s="194">
        <v>1052.02</v>
      </c>
      <c r="E89" s="131">
        <v>1599</v>
      </c>
      <c r="F89" s="33"/>
      <c r="G89" s="39"/>
      <c r="H89" s="73">
        <f>G89*D89</f>
        <v>0</v>
      </c>
      <c r="I89" s="103"/>
      <c r="J89" s="105"/>
      <c r="K89" s="23"/>
      <c r="L89" s="23"/>
      <c r="M89" s="23"/>
      <c r="N89" s="23"/>
      <c r="O89" s="23"/>
      <c r="P89" s="23"/>
      <c r="Q89" s="23"/>
    </row>
    <row r="90" spans="1:17">
      <c r="A90" s="60" t="s">
        <v>41</v>
      </c>
      <c r="B90" s="48">
        <v>8058664051915</v>
      </c>
      <c r="C90" s="63" t="s">
        <v>102</v>
      </c>
      <c r="D90" s="194">
        <v>1052.02</v>
      </c>
      <c r="E90" s="131">
        <v>1599</v>
      </c>
      <c r="F90" s="33" t="s">
        <v>204</v>
      </c>
      <c r="G90" s="39"/>
      <c r="H90" s="73">
        <f t="shared" si="0"/>
        <v>0</v>
      </c>
      <c r="I90" s="103" t="s">
        <v>251</v>
      </c>
      <c r="J90" s="105"/>
      <c r="K90" s="1"/>
      <c r="L90" s="1"/>
      <c r="M90" s="1"/>
      <c r="N90" s="1"/>
      <c r="O90" s="1"/>
      <c r="P90" s="1"/>
      <c r="Q90" s="1"/>
    </row>
    <row r="91" spans="1:17" s="22" customFormat="1">
      <c r="A91" s="60"/>
      <c r="B91" s="48">
        <v>8058664051922</v>
      </c>
      <c r="C91" s="62" t="s">
        <v>104</v>
      </c>
      <c r="D91" s="194">
        <v>1052.02</v>
      </c>
      <c r="E91" s="131">
        <v>1599</v>
      </c>
      <c r="F91" s="33" t="s">
        <v>204</v>
      </c>
      <c r="G91" s="39"/>
      <c r="H91" s="73">
        <f t="shared" si="0"/>
        <v>0</v>
      </c>
      <c r="I91" s="142"/>
      <c r="J91" s="105"/>
      <c r="K91" s="23"/>
      <c r="L91" s="23"/>
      <c r="M91" s="23"/>
      <c r="N91" s="23"/>
      <c r="O91" s="23"/>
      <c r="P91" s="23"/>
      <c r="Q91" s="23"/>
    </row>
    <row r="92" spans="1:17" s="22" customFormat="1">
      <c r="A92" s="60"/>
      <c r="B92" s="48">
        <v>8058664051847</v>
      </c>
      <c r="C92" s="62" t="s">
        <v>339</v>
      </c>
      <c r="D92" s="194">
        <v>1052.02</v>
      </c>
      <c r="E92" s="131">
        <v>1599</v>
      </c>
      <c r="F92" s="88"/>
      <c r="G92" s="39"/>
      <c r="H92" s="73">
        <f t="shared" si="0"/>
        <v>0</v>
      </c>
      <c r="I92" s="142"/>
      <c r="J92" s="105"/>
      <c r="K92" s="23"/>
      <c r="L92" s="23"/>
      <c r="M92" s="23"/>
      <c r="N92" s="23"/>
      <c r="O92" s="23"/>
      <c r="P92" s="23"/>
      <c r="Q92" s="23"/>
    </row>
    <row r="93" spans="1:17" s="22" customFormat="1">
      <c r="A93" s="60"/>
      <c r="B93" s="148" t="s">
        <v>306</v>
      </c>
      <c r="C93" s="144"/>
      <c r="D93" s="186"/>
      <c r="E93" s="187"/>
      <c r="F93" s="145"/>
      <c r="G93" s="146"/>
      <c r="H93" s="147"/>
      <c r="I93" s="142"/>
      <c r="J93" s="105"/>
      <c r="K93" s="23"/>
      <c r="L93" s="23"/>
      <c r="M93" s="23"/>
      <c r="N93" s="23"/>
      <c r="O93" s="23"/>
      <c r="P93" s="23"/>
      <c r="Q93" s="23"/>
    </row>
    <row r="94" spans="1:17" s="22" customFormat="1">
      <c r="A94" s="60"/>
      <c r="B94" s="122">
        <v>8058664059430</v>
      </c>
      <c r="C94" s="169" t="s">
        <v>307</v>
      </c>
      <c r="D94" s="170">
        <v>818.1</v>
      </c>
      <c r="E94" s="131">
        <v>1399</v>
      </c>
      <c r="F94" s="137"/>
      <c r="G94" s="135"/>
      <c r="H94" s="136">
        <f t="shared" si="0"/>
        <v>0</v>
      </c>
      <c r="I94" s="142"/>
      <c r="J94" s="105"/>
      <c r="K94" s="23"/>
      <c r="L94" s="23"/>
      <c r="M94" s="23"/>
      <c r="N94" s="23"/>
      <c r="O94" s="23"/>
      <c r="P94" s="23"/>
      <c r="Q94" s="23"/>
    </row>
    <row r="95" spans="1:17" s="22" customFormat="1">
      <c r="A95" s="60"/>
      <c r="B95" s="122">
        <v>8058664059447</v>
      </c>
      <c r="C95" s="169" t="s">
        <v>308</v>
      </c>
      <c r="D95" s="170">
        <v>818.1</v>
      </c>
      <c r="E95" s="131">
        <v>1399</v>
      </c>
      <c r="F95" s="137"/>
      <c r="G95" s="135"/>
      <c r="H95" s="136">
        <f t="shared" si="0"/>
        <v>0</v>
      </c>
      <c r="I95" s="142"/>
      <c r="J95" s="105"/>
      <c r="K95" s="23"/>
      <c r="L95" s="23"/>
      <c r="M95" s="23"/>
      <c r="N95" s="23"/>
      <c r="O95" s="23"/>
      <c r="P95" s="23"/>
      <c r="Q95" s="23"/>
    </row>
    <row r="96" spans="1:17" s="5" customFormat="1">
      <c r="A96" s="9" t="s">
        <v>262</v>
      </c>
      <c r="B96" s="122">
        <v>8058664059454</v>
      </c>
      <c r="C96" s="169" t="s">
        <v>309</v>
      </c>
      <c r="D96" s="170">
        <v>818.1</v>
      </c>
      <c r="E96" s="131">
        <v>1399</v>
      </c>
      <c r="F96" s="137"/>
      <c r="G96" s="135"/>
      <c r="H96" s="136">
        <f t="shared" si="0"/>
        <v>0</v>
      </c>
      <c r="I96" s="19"/>
      <c r="J96" s="107"/>
      <c r="K96" s="4"/>
      <c r="L96" s="4"/>
      <c r="M96" s="4"/>
      <c r="N96" s="4"/>
      <c r="O96" s="4"/>
      <c r="P96" s="4"/>
      <c r="Q96" s="4"/>
    </row>
    <row r="97" spans="1:17" s="22" customFormat="1">
      <c r="A97" s="60" t="s">
        <v>216</v>
      </c>
      <c r="B97" s="41" t="s">
        <v>327</v>
      </c>
      <c r="C97" s="31"/>
      <c r="D97" s="188"/>
      <c r="E97" s="184"/>
      <c r="F97" s="27"/>
      <c r="G97" s="43"/>
      <c r="H97" s="74"/>
      <c r="I97" s="103" t="s">
        <v>251</v>
      </c>
      <c r="J97" s="105"/>
      <c r="K97" s="23"/>
      <c r="L97" s="23"/>
      <c r="M97" s="23"/>
      <c r="N97" s="23"/>
      <c r="O97" s="23"/>
      <c r="P97" s="23"/>
      <c r="Q97" s="23"/>
    </row>
    <row r="98" spans="1:17" s="22" customFormat="1">
      <c r="A98" s="60" t="s">
        <v>217</v>
      </c>
      <c r="B98" s="54">
        <v>8058664059010</v>
      </c>
      <c r="C98" s="62" t="s">
        <v>218</v>
      </c>
      <c r="D98" s="132">
        <v>993.54</v>
      </c>
      <c r="E98" s="131">
        <v>1699</v>
      </c>
      <c r="F98" s="40" t="s">
        <v>204</v>
      </c>
      <c r="G98" s="56"/>
      <c r="H98" s="73">
        <f t="shared" si="0"/>
        <v>0</v>
      </c>
      <c r="I98" s="102" t="s">
        <v>210</v>
      </c>
      <c r="J98" s="105"/>
      <c r="K98" s="23"/>
      <c r="L98" s="23"/>
      <c r="M98" s="23"/>
      <c r="N98" s="23"/>
      <c r="O98" s="23"/>
      <c r="P98" s="23"/>
      <c r="Q98" s="23"/>
    </row>
    <row r="99" spans="1:17">
      <c r="A99" s="60" t="s">
        <v>42</v>
      </c>
      <c r="B99" s="54">
        <v>8058664059034</v>
      </c>
      <c r="C99" s="62" t="s">
        <v>219</v>
      </c>
      <c r="D99" s="132">
        <v>993.54</v>
      </c>
      <c r="E99" s="131">
        <v>1699</v>
      </c>
      <c r="F99" s="40" t="s">
        <v>204</v>
      </c>
      <c r="G99" s="56"/>
      <c r="H99" s="73">
        <f t="shared" si="0"/>
        <v>0</v>
      </c>
      <c r="I99" s="102" t="s">
        <v>210</v>
      </c>
      <c r="J99" s="105"/>
      <c r="K99" s="1"/>
      <c r="L99" s="1"/>
      <c r="M99" s="1"/>
      <c r="N99" s="1"/>
      <c r="O99" s="1"/>
      <c r="P99" s="1"/>
      <c r="Q99" s="1"/>
    </row>
    <row r="100" spans="1:17">
      <c r="A100" s="60" t="s">
        <v>43</v>
      </c>
      <c r="B100" s="48">
        <v>8058664059041</v>
      </c>
      <c r="C100" s="62" t="s">
        <v>99</v>
      </c>
      <c r="D100" s="132">
        <v>993.54</v>
      </c>
      <c r="E100" s="131">
        <v>1699</v>
      </c>
      <c r="F100" s="40" t="s">
        <v>204</v>
      </c>
      <c r="G100" s="39"/>
      <c r="H100" s="73">
        <f t="shared" si="0"/>
        <v>0</v>
      </c>
      <c r="I100" s="102" t="s">
        <v>210</v>
      </c>
      <c r="J100" s="105"/>
      <c r="K100" s="1"/>
      <c r="L100" s="1"/>
      <c r="M100" s="1"/>
      <c r="N100" s="1"/>
      <c r="O100" s="1"/>
      <c r="P100" s="1"/>
      <c r="Q100" s="1"/>
    </row>
    <row r="101" spans="1:17" s="22" customFormat="1">
      <c r="A101" s="60" t="s">
        <v>224</v>
      </c>
      <c r="B101" s="48">
        <v>8058664059058</v>
      </c>
      <c r="C101" s="62" t="s">
        <v>100</v>
      </c>
      <c r="D101" s="132">
        <v>993.54</v>
      </c>
      <c r="E101" s="131">
        <v>1699</v>
      </c>
      <c r="F101" s="40" t="s">
        <v>204</v>
      </c>
      <c r="G101" s="39"/>
      <c r="H101" s="73">
        <f t="shared" si="0"/>
        <v>0</v>
      </c>
      <c r="I101" s="102" t="s">
        <v>210</v>
      </c>
      <c r="J101" s="105"/>
      <c r="K101" s="23"/>
      <c r="L101" s="23"/>
      <c r="M101" s="23"/>
      <c r="N101" s="23"/>
      <c r="O101" s="23"/>
      <c r="P101" s="23"/>
      <c r="Q101" s="23"/>
    </row>
    <row r="102" spans="1:17" s="22" customFormat="1">
      <c r="A102" s="60" t="s">
        <v>225</v>
      </c>
      <c r="B102" s="54">
        <v>8058664059072</v>
      </c>
      <c r="C102" s="62" t="s">
        <v>226</v>
      </c>
      <c r="D102" s="132">
        <v>993.54</v>
      </c>
      <c r="E102" s="131">
        <v>1699</v>
      </c>
      <c r="F102" s="92" t="s">
        <v>204</v>
      </c>
      <c r="G102" s="64"/>
      <c r="H102" s="73">
        <f t="shared" si="0"/>
        <v>0</v>
      </c>
      <c r="I102" s="103" t="s">
        <v>251</v>
      </c>
      <c r="J102" s="105"/>
      <c r="K102" s="23"/>
      <c r="L102" s="23"/>
      <c r="M102" s="23"/>
      <c r="N102" s="23"/>
      <c r="O102" s="23"/>
      <c r="P102" s="23"/>
      <c r="Q102" s="23"/>
    </row>
    <row r="103" spans="1:17" s="5" customFormat="1">
      <c r="A103" s="94" t="s">
        <v>182</v>
      </c>
      <c r="B103" s="54">
        <v>8058664059089</v>
      </c>
      <c r="C103" s="62" t="s">
        <v>227</v>
      </c>
      <c r="D103" s="132">
        <v>993.54</v>
      </c>
      <c r="E103" s="131">
        <v>1699</v>
      </c>
      <c r="F103" s="92" t="s">
        <v>204</v>
      </c>
      <c r="G103" s="64"/>
      <c r="H103" s="73">
        <f t="shared" si="0"/>
        <v>0</v>
      </c>
      <c r="I103" s="19"/>
      <c r="J103" s="107"/>
      <c r="K103" s="4"/>
      <c r="L103" s="4"/>
      <c r="M103" s="4"/>
      <c r="N103" s="4"/>
      <c r="O103" s="4"/>
      <c r="P103" s="4"/>
      <c r="Q103" s="4"/>
    </row>
    <row r="104" spans="1:17">
      <c r="A104" s="60" t="s">
        <v>44</v>
      </c>
      <c r="B104" s="7"/>
      <c r="C104" s="95"/>
      <c r="D104" s="189"/>
      <c r="E104" s="185"/>
      <c r="F104" s="28"/>
      <c r="G104" s="15"/>
      <c r="H104" s="75"/>
      <c r="I104" s="102" t="s">
        <v>210</v>
      </c>
      <c r="J104" s="105"/>
      <c r="K104" s="1"/>
      <c r="L104" s="1"/>
      <c r="M104" s="1"/>
      <c r="N104" s="1"/>
      <c r="O104" s="1"/>
      <c r="P104" s="1"/>
      <c r="Q104" s="1"/>
    </row>
    <row r="105" spans="1:17" s="5" customFormat="1">
      <c r="A105" s="65" t="s">
        <v>45</v>
      </c>
      <c r="B105" s="48" t="s">
        <v>85</v>
      </c>
      <c r="C105" s="62" t="s">
        <v>194</v>
      </c>
      <c r="D105" s="132">
        <v>666.11</v>
      </c>
      <c r="E105" s="131">
        <v>1199</v>
      </c>
      <c r="F105" s="33" t="s">
        <v>204</v>
      </c>
      <c r="G105" s="39"/>
      <c r="H105" s="73">
        <f>G105*D105</f>
        <v>0</v>
      </c>
      <c r="I105" s="19"/>
      <c r="J105" s="107"/>
      <c r="K105" s="4"/>
      <c r="L105" s="4"/>
      <c r="M105" s="4"/>
      <c r="N105" s="4"/>
      <c r="O105" s="4"/>
      <c r="P105" s="4"/>
      <c r="Q105" s="4"/>
    </row>
    <row r="106" spans="1:17">
      <c r="A106" s="60" t="s">
        <v>46</v>
      </c>
      <c r="B106" s="41" t="s">
        <v>45</v>
      </c>
      <c r="C106" s="41"/>
      <c r="D106" s="181"/>
      <c r="E106" s="184"/>
      <c r="F106" s="27"/>
      <c r="G106" s="43"/>
      <c r="H106" s="74"/>
      <c r="I106" s="104" t="s">
        <v>251</v>
      </c>
      <c r="J106" s="105"/>
      <c r="K106" s="1"/>
      <c r="L106" s="1"/>
      <c r="M106" s="1"/>
      <c r="N106" s="1"/>
      <c r="O106" s="1"/>
      <c r="P106" s="1"/>
      <c r="Q106" s="1"/>
    </row>
    <row r="107" spans="1:17" s="22" customFormat="1">
      <c r="A107" s="93"/>
      <c r="B107" s="122">
        <v>8058664000166</v>
      </c>
      <c r="C107" s="133" t="s">
        <v>268</v>
      </c>
      <c r="D107" s="132">
        <v>925.85</v>
      </c>
      <c r="E107" s="131">
        <v>1589</v>
      </c>
      <c r="F107" s="134"/>
      <c r="G107" s="135"/>
      <c r="H107" s="136">
        <f t="shared" ref="H107:H119" si="3">G107*D107</f>
        <v>0</v>
      </c>
      <c r="I107" s="104"/>
      <c r="J107" s="105"/>
      <c r="K107" s="23"/>
      <c r="L107" s="23"/>
      <c r="M107" s="23"/>
      <c r="N107" s="23"/>
      <c r="O107" s="23"/>
      <c r="P107" s="23"/>
      <c r="Q107" s="23"/>
    </row>
    <row r="108" spans="1:17" s="22" customFormat="1">
      <c r="A108" s="93"/>
      <c r="B108" s="122">
        <v>8058664000159</v>
      </c>
      <c r="C108" s="133" t="s">
        <v>269</v>
      </c>
      <c r="D108" s="132">
        <v>925.85</v>
      </c>
      <c r="E108" s="131">
        <v>1589</v>
      </c>
      <c r="F108" s="134"/>
      <c r="G108" s="135"/>
      <c r="H108" s="136">
        <f t="shared" si="3"/>
        <v>0</v>
      </c>
      <c r="I108" s="104"/>
      <c r="J108" s="105"/>
      <c r="K108" s="23"/>
      <c r="L108" s="23"/>
      <c r="M108" s="23"/>
      <c r="N108" s="23"/>
      <c r="O108" s="23"/>
      <c r="P108" s="23"/>
      <c r="Q108" s="23"/>
    </row>
    <row r="109" spans="1:17" s="22" customFormat="1">
      <c r="A109" s="93" t="s">
        <v>223</v>
      </c>
      <c r="B109" s="122">
        <v>8058664000210</v>
      </c>
      <c r="C109" s="133" t="s">
        <v>270</v>
      </c>
      <c r="D109" s="132">
        <v>925.85</v>
      </c>
      <c r="E109" s="131">
        <v>1589</v>
      </c>
      <c r="F109" s="134"/>
      <c r="G109" s="135"/>
      <c r="H109" s="136">
        <f t="shared" si="3"/>
        <v>0</v>
      </c>
      <c r="I109" s="102" t="s">
        <v>210</v>
      </c>
      <c r="J109" s="105"/>
      <c r="K109" s="23"/>
      <c r="L109" s="23"/>
      <c r="M109" s="23"/>
      <c r="N109" s="23"/>
      <c r="O109" s="23"/>
      <c r="P109" s="23"/>
      <c r="Q109" s="23"/>
    </row>
    <row r="110" spans="1:17" s="22" customFormat="1">
      <c r="A110" s="93"/>
      <c r="B110" s="122">
        <v>8058664747161</v>
      </c>
      <c r="C110" s="133" t="s">
        <v>271</v>
      </c>
      <c r="D110" s="132">
        <v>1579.5</v>
      </c>
      <c r="E110" s="131">
        <v>2799</v>
      </c>
      <c r="F110" s="134"/>
      <c r="G110" s="135"/>
      <c r="H110" s="136">
        <f t="shared" si="3"/>
        <v>0</v>
      </c>
      <c r="I110" s="121"/>
      <c r="J110" s="105"/>
      <c r="K110" s="23"/>
      <c r="L110" s="23"/>
      <c r="M110" s="23"/>
      <c r="N110" s="23"/>
      <c r="O110" s="23"/>
      <c r="P110" s="23"/>
      <c r="Q110" s="23"/>
    </row>
    <row r="111" spans="1:17" s="22" customFormat="1">
      <c r="A111" s="93"/>
      <c r="B111" s="48">
        <v>8058664143412</v>
      </c>
      <c r="C111" s="133" t="s">
        <v>296</v>
      </c>
      <c r="D111" s="195">
        <v>1344.4</v>
      </c>
      <c r="E111" s="125">
        <v>2299</v>
      </c>
      <c r="F111" s="137"/>
      <c r="G111" s="135"/>
      <c r="H111" s="128">
        <f t="shared" si="3"/>
        <v>0</v>
      </c>
      <c r="I111" s="121"/>
      <c r="J111" s="105"/>
      <c r="K111" s="23"/>
      <c r="L111" s="23"/>
      <c r="M111" s="23"/>
      <c r="N111" s="23"/>
      <c r="O111" s="23"/>
      <c r="P111" s="23"/>
      <c r="Q111" s="23"/>
    </row>
    <row r="112" spans="1:17" s="22" customFormat="1">
      <c r="A112" s="93"/>
      <c r="B112" s="48">
        <v>8058664143429</v>
      </c>
      <c r="C112" s="133" t="s">
        <v>297</v>
      </c>
      <c r="D112" s="195">
        <v>1344.4</v>
      </c>
      <c r="E112" s="125">
        <v>2299</v>
      </c>
      <c r="F112" s="137"/>
      <c r="G112" s="135"/>
      <c r="H112" s="128">
        <f t="shared" si="3"/>
        <v>0</v>
      </c>
      <c r="I112" s="121"/>
      <c r="J112" s="105"/>
      <c r="K112" s="23"/>
      <c r="L112" s="23"/>
      <c r="M112" s="23"/>
      <c r="N112" s="23"/>
      <c r="O112" s="23"/>
      <c r="P112" s="23"/>
      <c r="Q112" s="23"/>
    </row>
    <row r="113" spans="1:17" s="22" customFormat="1">
      <c r="A113" s="93"/>
      <c r="B113" s="48">
        <v>8058664143436</v>
      </c>
      <c r="C113" s="133" t="s">
        <v>298</v>
      </c>
      <c r="D113" s="195">
        <v>1344.4</v>
      </c>
      <c r="E113" s="125">
        <v>2299</v>
      </c>
      <c r="F113" s="137"/>
      <c r="G113" s="135"/>
      <c r="H113" s="128">
        <f t="shared" si="3"/>
        <v>0</v>
      </c>
      <c r="I113" s="121"/>
      <c r="J113" s="105"/>
      <c r="K113" s="23"/>
      <c r="L113" s="23"/>
      <c r="M113" s="23"/>
      <c r="N113" s="23"/>
      <c r="O113" s="23"/>
      <c r="P113" s="23"/>
      <c r="Q113" s="23"/>
    </row>
    <row r="114" spans="1:17" s="22" customFormat="1">
      <c r="A114" s="93"/>
      <c r="B114" s="48">
        <v>8058664143443</v>
      </c>
      <c r="C114" s="133" t="s">
        <v>299</v>
      </c>
      <c r="D114" s="195">
        <v>1461.36</v>
      </c>
      <c r="E114" s="125">
        <v>2499</v>
      </c>
      <c r="F114" s="137"/>
      <c r="G114" s="135"/>
      <c r="H114" s="128">
        <f t="shared" si="3"/>
        <v>0</v>
      </c>
      <c r="I114" s="121"/>
      <c r="J114" s="105"/>
      <c r="K114" s="23"/>
      <c r="L114" s="23"/>
      <c r="M114" s="23"/>
      <c r="N114" s="23"/>
      <c r="O114" s="23"/>
      <c r="P114" s="23"/>
      <c r="Q114" s="23"/>
    </row>
    <row r="115" spans="1:17" s="22" customFormat="1">
      <c r="A115" s="93"/>
      <c r="B115" s="48">
        <v>8058664143450</v>
      </c>
      <c r="C115" s="133" t="s">
        <v>301</v>
      </c>
      <c r="D115" s="195">
        <v>1461.36</v>
      </c>
      <c r="E115" s="125">
        <v>2499</v>
      </c>
      <c r="F115" s="137"/>
      <c r="G115" s="135"/>
      <c r="H115" s="128">
        <f t="shared" si="3"/>
        <v>0</v>
      </c>
      <c r="I115" s="121"/>
      <c r="J115" s="105"/>
      <c r="K115" s="23"/>
      <c r="L115" s="23"/>
      <c r="M115" s="23"/>
      <c r="N115" s="23"/>
      <c r="O115" s="23"/>
      <c r="P115" s="23"/>
      <c r="Q115" s="23"/>
    </row>
    <row r="116" spans="1:17">
      <c r="A116" s="42" t="s">
        <v>201</v>
      </c>
      <c r="B116" s="48">
        <v>80586641434481</v>
      </c>
      <c r="C116" s="133" t="s">
        <v>300</v>
      </c>
      <c r="D116" s="195">
        <v>1753.75</v>
      </c>
      <c r="E116" s="125">
        <v>2999</v>
      </c>
      <c r="F116" s="137"/>
      <c r="G116" s="135"/>
      <c r="H116" s="128">
        <f t="shared" si="3"/>
        <v>0</v>
      </c>
      <c r="I116" s="19"/>
      <c r="J116" s="105"/>
      <c r="K116" s="1"/>
      <c r="L116" s="1"/>
      <c r="M116" s="1"/>
      <c r="N116" s="1"/>
      <c r="O116" s="1"/>
      <c r="P116" s="1"/>
      <c r="Q116" s="1"/>
    </row>
    <row r="117" spans="1:17">
      <c r="A117" s="60" t="s">
        <v>207</v>
      </c>
      <c r="B117" s="41" t="s">
        <v>328</v>
      </c>
      <c r="C117" s="41"/>
      <c r="D117" s="181"/>
      <c r="E117" s="184"/>
      <c r="F117" s="27"/>
      <c r="G117" s="43"/>
      <c r="H117" s="74"/>
      <c r="I117" s="103" t="s">
        <v>251</v>
      </c>
      <c r="J117" s="108"/>
      <c r="K117"/>
      <c r="L117"/>
      <c r="M117"/>
      <c r="N117"/>
      <c r="O117"/>
      <c r="P117"/>
      <c r="Q117"/>
    </row>
    <row r="118" spans="1:17">
      <c r="A118" s="60" t="s">
        <v>206</v>
      </c>
      <c r="B118" s="48">
        <v>8058664116904</v>
      </c>
      <c r="C118" s="52" t="s">
        <v>205</v>
      </c>
      <c r="D118" s="132">
        <v>1636.79</v>
      </c>
      <c r="E118" s="131">
        <v>2799</v>
      </c>
      <c r="F118" s="38" t="s">
        <v>204</v>
      </c>
      <c r="G118" s="44"/>
      <c r="H118" s="73">
        <f t="shared" si="3"/>
        <v>0</v>
      </c>
      <c r="I118" s="104" t="s">
        <v>251</v>
      </c>
      <c r="J118" s="108"/>
      <c r="K118"/>
      <c r="L118"/>
      <c r="M118"/>
      <c r="N118"/>
      <c r="O118"/>
      <c r="P118"/>
      <c r="Q118"/>
    </row>
    <row r="119" spans="1:17">
      <c r="A119" s="66" t="s">
        <v>133</v>
      </c>
      <c r="B119" s="48">
        <v>8058664115006</v>
      </c>
      <c r="C119" s="52" t="s">
        <v>208</v>
      </c>
      <c r="D119" s="196">
        <v>6022.63</v>
      </c>
      <c r="E119" s="131">
        <v>10299</v>
      </c>
      <c r="F119" s="38" t="s">
        <v>204</v>
      </c>
      <c r="G119" s="44"/>
      <c r="H119" s="73">
        <f t="shared" si="3"/>
        <v>0</v>
      </c>
      <c r="I119" s="77"/>
      <c r="J119" s="105"/>
      <c r="K119" s="1"/>
      <c r="L119" s="1"/>
      <c r="M119" s="1"/>
      <c r="N119" s="1"/>
      <c r="O119" s="1"/>
      <c r="P119" s="1"/>
      <c r="Q119" s="1"/>
    </row>
    <row r="120" spans="1:17">
      <c r="A120" s="47" t="s">
        <v>107</v>
      </c>
      <c r="B120" s="149" t="s">
        <v>133</v>
      </c>
      <c r="C120" s="17"/>
      <c r="D120" s="190"/>
      <c r="E120" s="191"/>
      <c r="F120" s="29"/>
      <c r="G120" s="18"/>
      <c r="H120" s="76"/>
      <c r="I120" s="101" t="s">
        <v>211</v>
      </c>
      <c r="J120" s="105"/>
      <c r="K120" s="1"/>
      <c r="L120" s="1"/>
      <c r="M120" s="1"/>
      <c r="N120" s="1"/>
      <c r="O120" s="1"/>
      <c r="P120" s="1"/>
      <c r="Q120" s="1"/>
    </row>
    <row r="121" spans="1:17">
      <c r="A121" s="47" t="s">
        <v>108</v>
      </c>
      <c r="B121" s="48">
        <v>8058664101320</v>
      </c>
      <c r="C121" s="49" t="s">
        <v>139</v>
      </c>
      <c r="D121" s="138">
        <v>1987.66</v>
      </c>
      <c r="E121" s="131">
        <v>3399</v>
      </c>
      <c r="F121" s="33" t="s">
        <v>204</v>
      </c>
      <c r="G121" s="39"/>
      <c r="H121" s="73">
        <f t="shared" ref="H121:H184" si="4">G121*D121</f>
        <v>0</v>
      </c>
      <c r="I121" s="101" t="s">
        <v>211</v>
      </c>
      <c r="J121" s="105"/>
      <c r="K121" s="1"/>
      <c r="L121" s="1"/>
      <c r="M121" s="1"/>
      <c r="N121" s="1"/>
      <c r="O121" s="1"/>
      <c r="P121" s="1"/>
      <c r="Q121" s="1"/>
    </row>
    <row r="122" spans="1:17">
      <c r="A122" s="47" t="s">
        <v>109</v>
      </c>
      <c r="B122" s="48">
        <v>8058664101337</v>
      </c>
      <c r="C122" s="49" t="s">
        <v>140</v>
      </c>
      <c r="D122" s="138">
        <v>1987.66</v>
      </c>
      <c r="E122" s="131">
        <v>3399</v>
      </c>
      <c r="F122" s="33" t="s">
        <v>204</v>
      </c>
      <c r="G122" s="39"/>
      <c r="H122" s="73">
        <f t="shared" si="4"/>
        <v>0</v>
      </c>
      <c r="I122" s="102" t="s">
        <v>210</v>
      </c>
      <c r="J122" s="105"/>
      <c r="K122" s="1"/>
      <c r="L122" s="1"/>
      <c r="M122" s="1"/>
      <c r="N122" s="1"/>
      <c r="O122" s="1"/>
      <c r="P122" s="1"/>
      <c r="Q122" s="1"/>
    </row>
    <row r="123" spans="1:17">
      <c r="A123" s="47" t="s">
        <v>110</v>
      </c>
      <c r="B123" s="48">
        <v>8058664101351</v>
      </c>
      <c r="C123" s="49" t="s">
        <v>141</v>
      </c>
      <c r="D123" s="138">
        <v>1987.66</v>
      </c>
      <c r="E123" s="131">
        <v>3399</v>
      </c>
      <c r="F123" s="33" t="s">
        <v>204</v>
      </c>
      <c r="G123" s="39"/>
      <c r="H123" s="73">
        <f t="shared" si="4"/>
        <v>0</v>
      </c>
      <c r="I123" s="102" t="s">
        <v>210</v>
      </c>
      <c r="J123" s="105"/>
      <c r="K123" s="1"/>
      <c r="L123" s="1"/>
      <c r="M123" s="1"/>
      <c r="N123" s="1"/>
      <c r="O123" s="1"/>
      <c r="P123" s="1"/>
      <c r="Q123" s="1"/>
    </row>
    <row r="124" spans="1:17">
      <c r="A124" s="47" t="s">
        <v>111</v>
      </c>
      <c r="B124" s="48">
        <v>8058664101368</v>
      </c>
      <c r="C124" s="49" t="s">
        <v>142</v>
      </c>
      <c r="D124" s="138">
        <v>1987.66</v>
      </c>
      <c r="E124" s="131">
        <v>3399</v>
      </c>
      <c r="F124" s="33" t="s">
        <v>204</v>
      </c>
      <c r="G124" s="39"/>
      <c r="H124" s="73">
        <f t="shared" si="4"/>
        <v>0</v>
      </c>
      <c r="I124" s="102" t="s">
        <v>210</v>
      </c>
      <c r="J124" s="105"/>
      <c r="K124" s="1"/>
      <c r="L124" s="1"/>
      <c r="M124" s="1"/>
      <c r="N124" s="1"/>
      <c r="O124" s="1"/>
      <c r="P124" s="1"/>
      <c r="Q124" s="1"/>
    </row>
    <row r="125" spans="1:17">
      <c r="A125" s="47" t="s">
        <v>113</v>
      </c>
      <c r="B125" s="48" t="s">
        <v>112</v>
      </c>
      <c r="C125" s="49" t="s">
        <v>143</v>
      </c>
      <c r="D125" s="138">
        <v>2513.96</v>
      </c>
      <c r="E125" s="131">
        <v>4299</v>
      </c>
      <c r="F125" s="33" t="s">
        <v>204</v>
      </c>
      <c r="G125" s="39"/>
      <c r="H125" s="73">
        <f t="shared" si="4"/>
        <v>0</v>
      </c>
      <c r="I125" s="102" t="s">
        <v>210</v>
      </c>
      <c r="J125" s="105"/>
      <c r="K125" s="1"/>
      <c r="L125" s="1"/>
      <c r="M125" s="1"/>
      <c r="N125" s="1"/>
      <c r="O125" s="1"/>
      <c r="P125" s="1"/>
      <c r="Q125" s="1"/>
    </row>
    <row r="126" spans="1:17">
      <c r="A126" s="47" t="s">
        <v>115</v>
      </c>
      <c r="B126" s="48" t="s">
        <v>114</v>
      </c>
      <c r="C126" s="49" t="s">
        <v>144</v>
      </c>
      <c r="D126" s="138">
        <v>2513.96</v>
      </c>
      <c r="E126" s="131">
        <v>4299</v>
      </c>
      <c r="F126" s="33" t="s">
        <v>204</v>
      </c>
      <c r="G126" s="39"/>
      <c r="H126" s="73">
        <f t="shared" si="4"/>
        <v>0</v>
      </c>
      <c r="I126" s="103" t="s">
        <v>251</v>
      </c>
      <c r="J126" s="105"/>
      <c r="K126" s="1"/>
      <c r="L126" s="1"/>
      <c r="M126" s="1"/>
      <c r="N126" s="1"/>
      <c r="O126" s="1"/>
      <c r="P126" s="1"/>
      <c r="Q126" s="1"/>
    </row>
    <row r="127" spans="1:17">
      <c r="A127" s="47" t="s">
        <v>116</v>
      </c>
      <c r="B127" s="48">
        <v>8058664070039</v>
      </c>
      <c r="C127" s="49" t="s">
        <v>146</v>
      </c>
      <c r="D127" s="138">
        <v>2747.87</v>
      </c>
      <c r="E127" s="131">
        <v>4699</v>
      </c>
      <c r="F127" s="33" t="s">
        <v>204</v>
      </c>
      <c r="G127" s="39"/>
      <c r="H127" s="73">
        <f t="shared" si="4"/>
        <v>0</v>
      </c>
      <c r="I127" s="103" t="s">
        <v>251</v>
      </c>
      <c r="J127" s="105"/>
      <c r="K127" s="1"/>
      <c r="L127" s="1"/>
      <c r="M127" s="1"/>
      <c r="N127" s="1"/>
      <c r="O127" s="1"/>
      <c r="P127" s="1"/>
      <c r="Q127" s="1"/>
    </row>
    <row r="128" spans="1:17">
      <c r="A128" s="47" t="s">
        <v>117</v>
      </c>
      <c r="B128" s="48">
        <v>8058664070046</v>
      </c>
      <c r="C128" s="49" t="s">
        <v>145</v>
      </c>
      <c r="D128" s="138">
        <v>2747.87</v>
      </c>
      <c r="E128" s="131">
        <v>4699</v>
      </c>
      <c r="F128" s="33" t="s">
        <v>204</v>
      </c>
      <c r="G128" s="39"/>
      <c r="H128" s="73">
        <f t="shared" si="4"/>
        <v>0</v>
      </c>
      <c r="I128" s="101" t="s">
        <v>211</v>
      </c>
      <c r="J128" s="105"/>
      <c r="K128" s="1"/>
      <c r="L128" s="1"/>
      <c r="M128" s="1"/>
      <c r="N128" s="1"/>
      <c r="O128" s="1"/>
      <c r="P128" s="1"/>
      <c r="Q128" s="1"/>
    </row>
    <row r="129" spans="1:17">
      <c r="A129" s="47" t="s">
        <v>118</v>
      </c>
      <c r="B129" s="48">
        <v>8058664081240</v>
      </c>
      <c r="C129" s="49" t="s">
        <v>147</v>
      </c>
      <c r="D129" s="138">
        <v>2747.87</v>
      </c>
      <c r="E129" s="131">
        <v>4699</v>
      </c>
      <c r="F129" s="33" t="s">
        <v>204</v>
      </c>
      <c r="G129" s="39"/>
      <c r="H129" s="73">
        <f t="shared" si="4"/>
        <v>0</v>
      </c>
      <c r="I129" s="104" t="s">
        <v>251</v>
      </c>
      <c r="J129" s="105"/>
      <c r="K129" s="1"/>
      <c r="L129" s="1"/>
      <c r="M129" s="1"/>
      <c r="N129" s="1"/>
      <c r="O129" s="1"/>
      <c r="P129" s="1"/>
      <c r="Q129" s="1"/>
    </row>
    <row r="130" spans="1:17" s="22" customFormat="1">
      <c r="A130" s="112"/>
      <c r="B130" s="48">
        <v>8058664081257</v>
      </c>
      <c r="C130" s="49" t="s">
        <v>148</v>
      </c>
      <c r="D130" s="138">
        <v>2747.87</v>
      </c>
      <c r="E130" s="131">
        <v>4699</v>
      </c>
      <c r="F130" s="33" t="s">
        <v>204</v>
      </c>
      <c r="G130" s="39"/>
      <c r="H130" s="73">
        <f t="shared" si="4"/>
        <v>0</v>
      </c>
      <c r="I130" s="104"/>
      <c r="J130" s="105"/>
      <c r="K130" s="23"/>
      <c r="L130" s="23"/>
      <c r="M130" s="23"/>
      <c r="N130" s="23"/>
      <c r="O130" s="23"/>
      <c r="P130" s="23"/>
      <c r="Q130" s="23"/>
    </row>
    <row r="131" spans="1:17" s="22" customFormat="1">
      <c r="A131" s="112"/>
      <c r="B131" s="122">
        <v>8058664070114</v>
      </c>
      <c r="C131" s="143" t="s">
        <v>266</v>
      </c>
      <c r="D131" s="138">
        <v>2806.35</v>
      </c>
      <c r="E131" s="131">
        <v>4799</v>
      </c>
      <c r="F131" s="113"/>
      <c r="G131" s="58"/>
      <c r="H131" s="114">
        <f t="shared" si="4"/>
        <v>0</v>
      </c>
      <c r="I131" s="104"/>
      <c r="J131" s="105"/>
      <c r="K131" s="23"/>
      <c r="L131" s="23"/>
      <c r="M131" s="23"/>
      <c r="N131" s="23"/>
      <c r="O131" s="23"/>
      <c r="P131" s="23"/>
      <c r="Q131" s="23"/>
    </row>
    <row r="132" spans="1:17">
      <c r="A132" s="66" t="s">
        <v>134</v>
      </c>
      <c r="B132" s="122">
        <v>8058664070121</v>
      </c>
      <c r="C132" s="143" t="s">
        <v>267</v>
      </c>
      <c r="D132" s="138">
        <v>2806.35</v>
      </c>
      <c r="E132" s="131">
        <v>4799</v>
      </c>
      <c r="F132" s="113"/>
      <c r="G132" s="58"/>
      <c r="H132" s="114">
        <f t="shared" si="4"/>
        <v>0</v>
      </c>
      <c r="I132" s="77"/>
      <c r="J132" s="105"/>
      <c r="K132" s="1"/>
      <c r="L132" s="1"/>
      <c r="M132" s="1"/>
      <c r="N132" s="1"/>
      <c r="O132" s="1"/>
      <c r="P132" s="1"/>
      <c r="Q132" s="1"/>
    </row>
    <row r="133" spans="1:17">
      <c r="A133" s="47" t="s">
        <v>119</v>
      </c>
      <c r="B133" s="150" t="s">
        <v>134</v>
      </c>
      <c r="C133" s="17"/>
      <c r="D133" s="190"/>
      <c r="E133" s="191"/>
      <c r="F133" s="29"/>
      <c r="G133" s="18"/>
      <c r="H133" s="76"/>
      <c r="I133" s="102" t="s">
        <v>210</v>
      </c>
      <c r="J133" s="105"/>
      <c r="K133" s="1"/>
      <c r="L133" s="1"/>
      <c r="M133" s="1"/>
      <c r="N133" s="1"/>
      <c r="O133" s="1"/>
      <c r="P133" s="1"/>
      <c r="Q133" s="1"/>
    </row>
    <row r="134" spans="1:17">
      <c r="A134" s="47" t="s">
        <v>120</v>
      </c>
      <c r="B134" s="48">
        <v>8058664061853</v>
      </c>
      <c r="C134" s="49" t="s">
        <v>149</v>
      </c>
      <c r="D134" s="138">
        <v>1753.75</v>
      </c>
      <c r="E134" s="131">
        <v>2999</v>
      </c>
      <c r="F134" s="33" t="s">
        <v>204</v>
      </c>
      <c r="G134" s="39"/>
      <c r="H134" s="73">
        <f t="shared" si="4"/>
        <v>0</v>
      </c>
      <c r="I134" s="102" t="s">
        <v>210</v>
      </c>
      <c r="J134" s="105"/>
      <c r="K134" s="1"/>
      <c r="L134" s="1"/>
      <c r="M134" s="1"/>
      <c r="N134" s="1"/>
      <c r="O134" s="1"/>
      <c r="P134" s="1"/>
      <c r="Q134" s="1"/>
    </row>
    <row r="135" spans="1:17">
      <c r="A135" s="60" t="s">
        <v>136</v>
      </c>
      <c r="B135" s="48">
        <v>8058664061846</v>
      </c>
      <c r="C135" s="49" t="s">
        <v>150</v>
      </c>
      <c r="D135" s="138">
        <v>1753.75</v>
      </c>
      <c r="E135" s="131">
        <v>2999</v>
      </c>
      <c r="F135" s="33" t="s">
        <v>204</v>
      </c>
      <c r="G135" s="39"/>
      <c r="H135" s="73">
        <f t="shared" si="4"/>
        <v>0</v>
      </c>
      <c r="I135" s="102" t="s">
        <v>210</v>
      </c>
      <c r="J135" s="105"/>
      <c r="K135" s="1"/>
      <c r="L135" s="1"/>
      <c r="M135" s="1"/>
      <c r="N135" s="1"/>
      <c r="O135" s="1"/>
      <c r="P135" s="1"/>
      <c r="Q135" s="1"/>
    </row>
    <row r="136" spans="1:17">
      <c r="A136" s="60" t="s">
        <v>137</v>
      </c>
      <c r="B136" s="48">
        <v>8058664111084</v>
      </c>
      <c r="C136" s="49" t="s">
        <v>151</v>
      </c>
      <c r="D136" s="138">
        <v>1052.02</v>
      </c>
      <c r="E136" s="131">
        <v>1799</v>
      </c>
      <c r="F136" s="33" t="s">
        <v>204</v>
      </c>
      <c r="G136" s="39"/>
      <c r="H136" s="73">
        <f t="shared" si="4"/>
        <v>0</v>
      </c>
      <c r="I136" s="102" t="s">
        <v>211</v>
      </c>
      <c r="J136" s="105"/>
      <c r="K136" s="1"/>
      <c r="L136" s="1"/>
      <c r="M136" s="1"/>
      <c r="N136" s="1"/>
      <c r="O136" s="1"/>
      <c r="P136" s="1"/>
      <c r="Q136" s="1"/>
    </row>
    <row r="137" spans="1:17">
      <c r="A137" s="47" t="s">
        <v>121</v>
      </c>
      <c r="B137" s="48">
        <v>8058664111077</v>
      </c>
      <c r="C137" s="49" t="s">
        <v>152</v>
      </c>
      <c r="D137" s="138">
        <v>1052.02</v>
      </c>
      <c r="E137" s="131">
        <v>1799</v>
      </c>
      <c r="F137" s="33" t="s">
        <v>204</v>
      </c>
      <c r="G137" s="39"/>
      <c r="H137" s="73">
        <f t="shared" si="4"/>
        <v>0</v>
      </c>
      <c r="I137" s="102" t="s">
        <v>211</v>
      </c>
      <c r="J137" s="105"/>
      <c r="K137" s="1"/>
      <c r="L137" s="1"/>
      <c r="M137" s="1"/>
      <c r="N137" s="1"/>
      <c r="O137" s="1"/>
      <c r="P137" s="1"/>
      <c r="Q137" s="1"/>
    </row>
    <row r="138" spans="1:17" s="22" customFormat="1">
      <c r="A138" s="83" t="s">
        <v>214</v>
      </c>
      <c r="B138" s="48" t="s">
        <v>122</v>
      </c>
      <c r="C138" s="49" t="s">
        <v>153</v>
      </c>
      <c r="D138" s="138">
        <v>1402.88</v>
      </c>
      <c r="E138" s="131">
        <v>2399</v>
      </c>
      <c r="F138" s="33" t="s">
        <v>204</v>
      </c>
      <c r="G138" s="39"/>
      <c r="H138" s="73">
        <f t="shared" si="4"/>
        <v>0</v>
      </c>
      <c r="I138" s="102" t="s">
        <v>211</v>
      </c>
      <c r="J138" s="105"/>
      <c r="K138" s="23"/>
      <c r="L138" s="23"/>
      <c r="M138" s="23"/>
      <c r="N138" s="23"/>
      <c r="O138" s="23"/>
      <c r="P138" s="23"/>
      <c r="Q138" s="23"/>
    </row>
    <row r="139" spans="1:17">
      <c r="A139" s="69" t="s">
        <v>135</v>
      </c>
      <c r="B139" s="48">
        <v>8058664086658</v>
      </c>
      <c r="C139" s="49" t="s">
        <v>215</v>
      </c>
      <c r="D139" s="138">
        <v>2747.87</v>
      </c>
      <c r="E139" s="131">
        <v>4699</v>
      </c>
      <c r="F139" s="33" t="s">
        <v>204</v>
      </c>
      <c r="G139" s="58"/>
      <c r="H139" s="73">
        <f t="shared" si="4"/>
        <v>0</v>
      </c>
      <c r="I139" s="77"/>
      <c r="J139" s="105"/>
      <c r="K139" s="1"/>
      <c r="L139" s="1"/>
      <c r="M139" s="1"/>
      <c r="N139" s="1"/>
      <c r="O139" s="1"/>
      <c r="P139" s="1"/>
      <c r="Q139" s="1"/>
    </row>
    <row r="140" spans="1:17">
      <c r="A140" s="47" t="s">
        <v>123</v>
      </c>
      <c r="B140" s="151" t="s">
        <v>135</v>
      </c>
      <c r="C140" s="70"/>
      <c r="D140" s="192"/>
      <c r="E140" s="193"/>
      <c r="F140" s="71"/>
      <c r="G140" s="72"/>
      <c r="H140" s="77"/>
      <c r="I140" s="102" t="s">
        <v>210</v>
      </c>
      <c r="J140" s="105"/>
      <c r="K140" s="1"/>
      <c r="L140" s="1"/>
      <c r="M140" s="1"/>
      <c r="N140" s="1"/>
      <c r="O140" s="1"/>
      <c r="P140" s="1"/>
      <c r="Q140" s="1"/>
    </row>
    <row r="141" spans="1:17">
      <c r="A141" s="47" t="s">
        <v>124</v>
      </c>
      <c r="B141" s="48">
        <v>8058664086504</v>
      </c>
      <c r="C141" s="49" t="s">
        <v>154</v>
      </c>
      <c r="D141" s="138">
        <v>2513.96</v>
      </c>
      <c r="E141" s="131">
        <v>4299</v>
      </c>
      <c r="F141" s="33" t="s">
        <v>204</v>
      </c>
      <c r="G141" s="39"/>
      <c r="H141" s="73">
        <f t="shared" si="4"/>
        <v>0</v>
      </c>
      <c r="I141" s="102" t="s">
        <v>211</v>
      </c>
      <c r="J141" s="105"/>
      <c r="K141" s="1"/>
      <c r="L141" s="1"/>
      <c r="M141" s="1"/>
      <c r="N141" s="1"/>
      <c r="O141" s="1"/>
      <c r="P141" s="1"/>
      <c r="Q141" s="1"/>
    </row>
    <row r="142" spans="1:17">
      <c r="A142" s="47" t="s">
        <v>125</v>
      </c>
      <c r="B142" s="48">
        <v>8058664086528</v>
      </c>
      <c r="C142" s="49" t="s">
        <v>155</v>
      </c>
      <c r="D142" s="138">
        <v>2513.96</v>
      </c>
      <c r="E142" s="131">
        <v>4299</v>
      </c>
      <c r="F142" s="33" t="s">
        <v>204</v>
      </c>
      <c r="G142" s="39"/>
      <c r="H142" s="73">
        <f t="shared" si="4"/>
        <v>0</v>
      </c>
      <c r="I142" s="102" t="s">
        <v>211</v>
      </c>
      <c r="J142" s="105"/>
      <c r="K142" s="1"/>
      <c r="L142" s="1"/>
      <c r="M142" s="1"/>
      <c r="N142" s="1"/>
      <c r="O142" s="1"/>
      <c r="P142" s="1"/>
      <c r="Q142" s="1"/>
    </row>
    <row r="143" spans="1:17">
      <c r="A143" s="47" t="s">
        <v>126</v>
      </c>
      <c r="B143" s="48">
        <v>8058664086535</v>
      </c>
      <c r="C143" s="49" t="s">
        <v>156</v>
      </c>
      <c r="D143" s="138">
        <v>2513.96</v>
      </c>
      <c r="E143" s="131">
        <v>4299</v>
      </c>
      <c r="F143" s="33" t="s">
        <v>204</v>
      </c>
      <c r="G143" s="39"/>
      <c r="H143" s="73">
        <f t="shared" si="4"/>
        <v>0</v>
      </c>
      <c r="I143" s="104" t="s">
        <v>251</v>
      </c>
      <c r="J143" s="105"/>
      <c r="K143" s="1"/>
      <c r="L143" s="1"/>
      <c r="M143" s="1"/>
      <c r="N143" s="1"/>
      <c r="O143" s="1"/>
      <c r="P143" s="1"/>
      <c r="Q143" s="1"/>
    </row>
    <row r="144" spans="1:17">
      <c r="A144" s="47" t="s">
        <v>127</v>
      </c>
      <c r="B144" s="48">
        <v>8058664086542</v>
      </c>
      <c r="C144" s="49" t="s">
        <v>157</v>
      </c>
      <c r="D144" s="138">
        <v>2338.5320000000002</v>
      </c>
      <c r="E144" s="131">
        <v>3999</v>
      </c>
      <c r="F144" s="33" t="s">
        <v>204</v>
      </c>
      <c r="G144" s="39"/>
      <c r="H144" s="73">
        <f t="shared" si="4"/>
        <v>0</v>
      </c>
      <c r="I144" s="104" t="s">
        <v>251</v>
      </c>
      <c r="J144" s="105"/>
      <c r="K144" s="1"/>
      <c r="L144" s="1"/>
      <c r="M144" s="1"/>
      <c r="N144" s="1"/>
      <c r="O144" s="1"/>
      <c r="P144" s="1"/>
      <c r="Q144" s="1"/>
    </row>
    <row r="145" spans="1:17">
      <c r="A145" s="60" t="s">
        <v>128</v>
      </c>
      <c r="B145" s="48">
        <v>8058664086559</v>
      </c>
      <c r="C145" s="49" t="s">
        <v>158</v>
      </c>
      <c r="D145" s="138">
        <v>2338.5320000000002</v>
      </c>
      <c r="E145" s="131">
        <v>3999</v>
      </c>
      <c r="F145" s="33" t="s">
        <v>204</v>
      </c>
      <c r="G145" s="39"/>
      <c r="H145" s="73">
        <f t="shared" si="4"/>
        <v>0</v>
      </c>
      <c r="I145" s="101" t="s">
        <v>211</v>
      </c>
      <c r="J145" s="105"/>
      <c r="K145" s="1"/>
      <c r="L145" s="1"/>
      <c r="M145" s="1"/>
      <c r="N145" s="1"/>
      <c r="O145" s="1"/>
      <c r="P145" s="1"/>
      <c r="Q145" s="1"/>
    </row>
    <row r="146" spans="1:17">
      <c r="A146" s="60" t="s">
        <v>129</v>
      </c>
      <c r="B146" s="67">
        <v>8058664086566</v>
      </c>
      <c r="C146" s="49" t="s">
        <v>159</v>
      </c>
      <c r="D146" s="138">
        <v>2338.5320000000002</v>
      </c>
      <c r="E146" s="131">
        <v>3999</v>
      </c>
      <c r="F146" s="33" t="s">
        <v>204</v>
      </c>
      <c r="G146" s="39"/>
      <c r="H146" s="73">
        <f t="shared" si="4"/>
        <v>0</v>
      </c>
      <c r="I146" s="102" t="s">
        <v>210</v>
      </c>
      <c r="J146" s="105"/>
      <c r="K146" s="1"/>
      <c r="L146" s="1"/>
      <c r="M146" s="1"/>
      <c r="N146" s="1"/>
      <c r="O146" s="1"/>
      <c r="P146" s="1"/>
      <c r="Q146" s="1"/>
    </row>
    <row r="147" spans="1:17">
      <c r="A147" s="60" t="s">
        <v>131</v>
      </c>
      <c r="B147" s="67" t="s">
        <v>130</v>
      </c>
      <c r="C147" s="63" t="s">
        <v>160</v>
      </c>
      <c r="D147" s="138">
        <v>3508.08</v>
      </c>
      <c r="E147" s="131">
        <v>5999</v>
      </c>
      <c r="F147" s="33" t="s">
        <v>204</v>
      </c>
      <c r="G147" s="39"/>
      <c r="H147" s="73">
        <f t="shared" si="4"/>
        <v>0</v>
      </c>
      <c r="I147" s="102" t="s">
        <v>210</v>
      </c>
      <c r="J147" s="105"/>
      <c r="K147" s="1"/>
      <c r="L147" s="1"/>
      <c r="M147" s="1"/>
      <c r="N147" s="1"/>
      <c r="O147" s="1"/>
      <c r="P147" s="1"/>
      <c r="Q147" s="1"/>
    </row>
    <row r="148" spans="1:17">
      <c r="A148" s="60" t="s">
        <v>138</v>
      </c>
      <c r="B148" s="67" t="s">
        <v>132</v>
      </c>
      <c r="C148" s="63" t="s">
        <v>161</v>
      </c>
      <c r="D148" s="138">
        <v>3508.08</v>
      </c>
      <c r="E148" s="131">
        <v>5999</v>
      </c>
      <c r="F148" s="33" t="s">
        <v>204</v>
      </c>
      <c r="G148" s="39"/>
      <c r="H148" s="73">
        <f t="shared" si="4"/>
        <v>0</v>
      </c>
      <c r="I148" s="102" t="s">
        <v>212</v>
      </c>
      <c r="J148" s="105"/>
      <c r="K148" s="1"/>
      <c r="L148" s="1"/>
      <c r="M148" s="1"/>
      <c r="N148" s="1"/>
      <c r="O148" s="1"/>
      <c r="P148" s="1"/>
      <c r="Q148" s="1"/>
    </row>
    <row r="149" spans="1:17" s="5" customFormat="1">
      <c r="A149" s="65" t="s">
        <v>47</v>
      </c>
      <c r="B149" s="67">
        <v>8058664000791</v>
      </c>
      <c r="C149" s="63" t="s">
        <v>162</v>
      </c>
      <c r="D149" s="138">
        <v>3508.08</v>
      </c>
      <c r="E149" s="131">
        <v>5999</v>
      </c>
      <c r="F149" s="33" t="s">
        <v>204</v>
      </c>
      <c r="G149" s="39"/>
      <c r="H149" s="73">
        <f t="shared" si="4"/>
        <v>0</v>
      </c>
      <c r="I149" s="19"/>
      <c r="J149" s="107"/>
      <c r="K149" s="4"/>
      <c r="L149" s="4"/>
      <c r="M149" s="4"/>
      <c r="N149" s="4"/>
      <c r="O149" s="4"/>
      <c r="P149" s="4"/>
      <c r="Q149" s="4"/>
    </row>
    <row r="150" spans="1:17">
      <c r="A150" s="60" t="s">
        <v>48</v>
      </c>
      <c r="B150" s="41" t="s">
        <v>47</v>
      </c>
      <c r="C150" s="41"/>
      <c r="D150" s="181"/>
      <c r="E150" s="184"/>
      <c r="F150" s="27"/>
      <c r="G150" s="43"/>
      <c r="H150" s="74"/>
      <c r="I150" s="103" t="s">
        <v>251</v>
      </c>
      <c r="J150" s="105"/>
      <c r="K150" s="1"/>
      <c r="L150" s="1"/>
      <c r="M150" s="1"/>
      <c r="N150" s="1"/>
      <c r="O150" s="1"/>
      <c r="P150" s="1"/>
      <c r="Q150" s="1"/>
    </row>
    <row r="151" spans="1:17">
      <c r="A151" s="60" t="s">
        <v>50</v>
      </c>
      <c r="B151" s="122" t="s">
        <v>86</v>
      </c>
      <c r="C151" s="139" t="s">
        <v>49</v>
      </c>
      <c r="D151" s="132">
        <v>3215.69</v>
      </c>
      <c r="E151" s="131">
        <v>5499</v>
      </c>
      <c r="F151" s="33" t="s">
        <v>204</v>
      </c>
      <c r="G151" s="39"/>
      <c r="H151" s="73">
        <f t="shared" si="4"/>
        <v>0</v>
      </c>
      <c r="I151" s="102" t="s">
        <v>210</v>
      </c>
      <c r="J151" s="105"/>
      <c r="K151" s="1"/>
      <c r="L151" s="1"/>
      <c r="M151" s="1"/>
      <c r="N151" s="1"/>
      <c r="O151" s="1"/>
      <c r="P151" s="1"/>
      <c r="Q151" s="1"/>
    </row>
    <row r="152" spans="1:17" s="22" customFormat="1">
      <c r="A152" s="60"/>
      <c r="B152" s="122" t="s">
        <v>87</v>
      </c>
      <c r="C152" s="139" t="s">
        <v>51</v>
      </c>
      <c r="D152" s="132">
        <v>3215.69</v>
      </c>
      <c r="E152" s="131">
        <v>5499</v>
      </c>
      <c r="F152" s="33" t="s">
        <v>204</v>
      </c>
      <c r="G152" s="39"/>
      <c r="H152" s="73">
        <f t="shared" si="4"/>
        <v>0</v>
      </c>
      <c r="I152" s="102"/>
      <c r="J152" s="105"/>
      <c r="K152" s="23"/>
      <c r="L152" s="23"/>
      <c r="M152" s="23"/>
      <c r="N152" s="23"/>
      <c r="O152" s="23"/>
      <c r="P152" s="23"/>
      <c r="Q152" s="23"/>
    </row>
    <row r="153" spans="1:17" s="22" customFormat="1">
      <c r="A153" s="60"/>
      <c r="B153" s="122">
        <v>8058664093113</v>
      </c>
      <c r="C153" s="139" t="s">
        <v>329</v>
      </c>
      <c r="D153" s="197">
        <v>16373.19</v>
      </c>
      <c r="E153" s="131">
        <v>27999</v>
      </c>
      <c r="F153" s="33"/>
      <c r="G153" s="39"/>
      <c r="H153" s="73">
        <f t="shared" si="4"/>
        <v>0</v>
      </c>
      <c r="I153" s="102"/>
      <c r="J153" s="105"/>
      <c r="K153" s="23"/>
      <c r="L153" s="23"/>
      <c r="M153" s="23"/>
      <c r="N153" s="23"/>
      <c r="O153" s="23"/>
      <c r="P153" s="23"/>
      <c r="Q153" s="23"/>
    </row>
    <row r="154" spans="1:17" s="22" customFormat="1">
      <c r="A154" s="60"/>
      <c r="B154" s="122">
        <v>8058664143221</v>
      </c>
      <c r="C154" s="139" t="s">
        <v>282</v>
      </c>
      <c r="D154" s="132">
        <v>3215.69</v>
      </c>
      <c r="E154" s="131">
        <v>5499</v>
      </c>
      <c r="F154" s="33"/>
      <c r="G154" s="39"/>
      <c r="H154" s="73">
        <f t="shared" si="4"/>
        <v>0</v>
      </c>
      <c r="I154" s="102"/>
      <c r="J154" s="105"/>
      <c r="K154" s="23"/>
      <c r="L154" s="23"/>
      <c r="M154" s="23"/>
      <c r="N154" s="23"/>
      <c r="O154" s="23"/>
      <c r="P154" s="23"/>
      <c r="Q154" s="23"/>
    </row>
    <row r="155" spans="1:17">
      <c r="A155" s="60" t="s">
        <v>52</v>
      </c>
      <c r="B155" s="122">
        <v>8058664140848</v>
      </c>
      <c r="C155" s="139" t="s">
        <v>283</v>
      </c>
      <c r="D155" s="132">
        <v>3215.69</v>
      </c>
      <c r="E155" s="131">
        <v>5499</v>
      </c>
      <c r="F155" s="33"/>
      <c r="G155" s="39"/>
      <c r="H155" s="73">
        <f t="shared" si="4"/>
        <v>0</v>
      </c>
      <c r="I155" s="103" t="s">
        <v>251</v>
      </c>
      <c r="J155" s="105"/>
      <c r="K155" s="1"/>
      <c r="L155" s="1"/>
      <c r="M155" s="1"/>
      <c r="N155" s="1"/>
      <c r="O155" s="1"/>
      <c r="P155" s="1"/>
      <c r="Q155" s="1"/>
    </row>
    <row r="156" spans="1:17">
      <c r="A156" s="60" t="s">
        <v>54</v>
      </c>
      <c r="B156" s="122" t="s">
        <v>88</v>
      </c>
      <c r="C156" s="139" t="s">
        <v>53</v>
      </c>
      <c r="D156" s="132">
        <v>1870.7</v>
      </c>
      <c r="E156" s="131">
        <v>3199</v>
      </c>
      <c r="F156" s="33" t="s">
        <v>204</v>
      </c>
      <c r="G156" s="39"/>
      <c r="H156" s="73">
        <f t="shared" si="4"/>
        <v>0</v>
      </c>
      <c r="I156" s="103" t="s">
        <v>251</v>
      </c>
      <c r="J156" s="105"/>
      <c r="K156" s="1"/>
      <c r="L156" s="1"/>
      <c r="M156" s="1"/>
      <c r="N156" s="1"/>
      <c r="O156" s="1"/>
      <c r="P156" s="1"/>
      <c r="Q156" s="1"/>
    </row>
    <row r="157" spans="1:17" s="22" customFormat="1">
      <c r="A157" s="60"/>
      <c r="B157" s="122" t="s">
        <v>89</v>
      </c>
      <c r="C157" s="139" t="s">
        <v>55</v>
      </c>
      <c r="D157" s="132">
        <v>1870.7</v>
      </c>
      <c r="E157" s="131">
        <v>3199</v>
      </c>
      <c r="F157" s="33" t="s">
        <v>204</v>
      </c>
      <c r="G157" s="39"/>
      <c r="H157" s="73">
        <f t="shared" si="4"/>
        <v>0</v>
      </c>
      <c r="I157" s="103"/>
      <c r="J157" s="105"/>
      <c r="K157" s="23"/>
      <c r="L157" s="23"/>
      <c r="M157" s="23"/>
      <c r="N157" s="23"/>
      <c r="O157" s="23"/>
      <c r="P157" s="23"/>
      <c r="Q157" s="23"/>
    </row>
    <row r="158" spans="1:17">
      <c r="A158" s="60" t="s">
        <v>58</v>
      </c>
      <c r="B158" s="122">
        <v>8058664009886</v>
      </c>
      <c r="C158" s="139" t="s">
        <v>278</v>
      </c>
      <c r="D158" s="132">
        <v>1870.7</v>
      </c>
      <c r="E158" s="131">
        <v>3199</v>
      </c>
      <c r="F158" s="116"/>
      <c r="G158" s="58"/>
      <c r="H158" s="114">
        <f t="shared" si="4"/>
        <v>0</v>
      </c>
      <c r="I158" s="102" t="s">
        <v>210</v>
      </c>
      <c r="J158" s="105"/>
      <c r="K158" s="1"/>
      <c r="L158" s="1"/>
      <c r="M158" s="1"/>
      <c r="N158" s="1"/>
      <c r="O158" s="1"/>
      <c r="P158" s="1"/>
      <c r="Q158" s="1"/>
    </row>
    <row r="159" spans="1:17">
      <c r="A159" s="60" t="s">
        <v>56</v>
      </c>
      <c r="B159" s="122">
        <v>8058664009923</v>
      </c>
      <c r="C159" s="139" t="s">
        <v>57</v>
      </c>
      <c r="D159" s="132">
        <v>1168.97</v>
      </c>
      <c r="E159" s="131">
        <v>1999</v>
      </c>
      <c r="F159" s="33" t="s">
        <v>204</v>
      </c>
      <c r="G159" s="39"/>
      <c r="H159" s="73">
        <f t="shared" si="4"/>
        <v>0</v>
      </c>
      <c r="I159" s="102" t="s">
        <v>210</v>
      </c>
      <c r="J159" s="105"/>
      <c r="K159" s="1"/>
      <c r="L159" s="1"/>
      <c r="M159" s="1"/>
      <c r="N159" s="1"/>
      <c r="O159" s="1"/>
      <c r="P159" s="1"/>
      <c r="Q159" s="1"/>
    </row>
    <row r="160" spans="1:17" s="22" customFormat="1">
      <c r="A160" s="60"/>
      <c r="B160" s="122">
        <v>8058664009916</v>
      </c>
      <c r="C160" s="139" t="s">
        <v>59</v>
      </c>
      <c r="D160" s="132">
        <v>1168.97</v>
      </c>
      <c r="E160" s="131">
        <v>1999</v>
      </c>
      <c r="F160" s="33" t="s">
        <v>204</v>
      </c>
      <c r="G160" s="39"/>
      <c r="H160" s="73">
        <f t="shared" si="4"/>
        <v>0</v>
      </c>
      <c r="I160" s="102"/>
      <c r="J160" s="105"/>
      <c r="K160" s="23"/>
      <c r="L160" s="23"/>
      <c r="M160" s="23"/>
      <c r="N160" s="23"/>
      <c r="O160" s="23"/>
      <c r="P160" s="23"/>
      <c r="Q160" s="23"/>
    </row>
    <row r="161" spans="1:17" s="22" customFormat="1">
      <c r="A161" s="60"/>
      <c r="B161" s="122">
        <v>8058664009503</v>
      </c>
      <c r="C161" s="139" t="s">
        <v>279</v>
      </c>
      <c r="D161" s="132">
        <v>1168.97</v>
      </c>
      <c r="E161" s="131">
        <v>1999</v>
      </c>
      <c r="F161" s="33"/>
      <c r="G161" s="39"/>
      <c r="H161" s="73">
        <f t="shared" si="4"/>
        <v>0</v>
      </c>
      <c r="I161" s="102"/>
      <c r="J161" s="105"/>
      <c r="K161" s="23"/>
      <c r="L161" s="23"/>
      <c r="M161" s="23"/>
      <c r="N161" s="23"/>
      <c r="O161" s="23"/>
      <c r="P161" s="23"/>
      <c r="Q161" s="23"/>
    </row>
    <row r="162" spans="1:17">
      <c r="A162" s="60" t="s">
        <v>60</v>
      </c>
      <c r="B162" s="122">
        <v>8058664009510</v>
      </c>
      <c r="C162" s="139" t="s">
        <v>280</v>
      </c>
      <c r="D162" s="132">
        <v>1168.97</v>
      </c>
      <c r="E162" s="131">
        <v>1999</v>
      </c>
      <c r="F162" s="33"/>
      <c r="G162" s="39"/>
      <c r="H162" s="73">
        <f t="shared" si="4"/>
        <v>0</v>
      </c>
      <c r="I162" s="102" t="s">
        <v>211</v>
      </c>
      <c r="J162" s="105"/>
      <c r="K162" s="1"/>
      <c r="L162" s="1"/>
      <c r="M162" s="1"/>
      <c r="N162" s="1"/>
      <c r="O162" s="1"/>
      <c r="P162" s="1"/>
      <c r="Q162" s="1"/>
    </row>
    <row r="163" spans="1:17" s="22" customFormat="1">
      <c r="A163" s="93"/>
      <c r="B163" s="122">
        <v>8003670823537</v>
      </c>
      <c r="C163" s="139" t="s">
        <v>330</v>
      </c>
      <c r="D163" s="132">
        <v>1870.7</v>
      </c>
      <c r="E163" s="131">
        <v>3199</v>
      </c>
      <c r="F163" s="33"/>
      <c r="G163" s="39"/>
      <c r="H163" s="73">
        <f t="shared" si="4"/>
        <v>0</v>
      </c>
      <c r="I163" s="121"/>
      <c r="J163" s="105"/>
      <c r="K163" s="23"/>
      <c r="L163" s="23"/>
      <c r="M163" s="23"/>
      <c r="N163" s="23"/>
      <c r="O163" s="23"/>
      <c r="P163" s="23"/>
      <c r="Q163" s="23"/>
    </row>
    <row r="164" spans="1:17" s="5" customFormat="1">
      <c r="A164" s="65" t="s">
        <v>62</v>
      </c>
      <c r="B164" s="122" t="s">
        <v>90</v>
      </c>
      <c r="C164" s="139" t="s">
        <v>61</v>
      </c>
      <c r="D164" s="132">
        <v>1285.93</v>
      </c>
      <c r="E164" s="131">
        <v>2199</v>
      </c>
      <c r="F164" s="33" t="s">
        <v>204</v>
      </c>
      <c r="G164" s="39"/>
      <c r="H164" s="73">
        <f t="shared" si="4"/>
        <v>0</v>
      </c>
      <c r="I164" s="19"/>
      <c r="J164" s="107"/>
      <c r="K164" s="4"/>
      <c r="L164" s="4"/>
      <c r="M164" s="4"/>
      <c r="N164" s="4"/>
      <c r="O164" s="4"/>
      <c r="P164" s="4"/>
      <c r="Q164" s="4"/>
    </row>
    <row r="165" spans="1:17">
      <c r="A165" s="60" t="s">
        <v>63</v>
      </c>
      <c r="B165" s="41" t="s">
        <v>62</v>
      </c>
      <c r="C165" s="41"/>
      <c r="D165" s="181"/>
      <c r="E165" s="184"/>
      <c r="F165" s="27"/>
      <c r="G165" s="43"/>
      <c r="H165" s="74"/>
      <c r="I165" s="103" t="s">
        <v>251</v>
      </c>
      <c r="J165" s="105"/>
      <c r="K165" s="1"/>
      <c r="L165" s="1"/>
      <c r="M165" s="1"/>
      <c r="N165" s="1"/>
      <c r="O165" s="1"/>
      <c r="P165" s="1"/>
      <c r="Q165" s="1"/>
    </row>
    <row r="166" spans="1:17">
      <c r="A166" s="60" t="s">
        <v>65</v>
      </c>
      <c r="B166" s="48" t="s">
        <v>91</v>
      </c>
      <c r="C166" s="63" t="s">
        <v>64</v>
      </c>
      <c r="D166" s="132">
        <v>993.54</v>
      </c>
      <c r="E166" s="131">
        <v>1699</v>
      </c>
      <c r="F166" s="33" t="s">
        <v>204</v>
      </c>
      <c r="G166" s="39"/>
      <c r="H166" s="73">
        <f t="shared" si="4"/>
        <v>0</v>
      </c>
      <c r="I166" s="103" t="s">
        <v>251</v>
      </c>
      <c r="J166" s="105"/>
      <c r="K166" s="1"/>
      <c r="L166" s="1"/>
      <c r="M166" s="1"/>
      <c r="N166" s="1"/>
      <c r="O166" s="1"/>
      <c r="P166" s="1"/>
      <c r="Q166" s="1"/>
    </row>
    <row r="167" spans="1:17" s="22" customFormat="1">
      <c r="A167" s="60"/>
      <c r="B167" s="48" t="s">
        <v>92</v>
      </c>
      <c r="C167" s="63" t="s">
        <v>66</v>
      </c>
      <c r="D167" s="132">
        <v>993.54</v>
      </c>
      <c r="E167" s="131">
        <v>1699</v>
      </c>
      <c r="F167" s="33" t="s">
        <v>204</v>
      </c>
      <c r="G167" s="39"/>
      <c r="H167" s="73">
        <f t="shared" si="4"/>
        <v>0</v>
      </c>
      <c r="I167" s="103"/>
      <c r="J167" s="105"/>
      <c r="K167" s="23"/>
      <c r="L167" s="23"/>
      <c r="M167" s="23"/>
      <c r="N167" s="23"/>
      <c r="O167" s="23"/>
      <c r="P167" s="23"/>
      <c r="Q167" s="23"/>
    </row>
    <row r="168" spans="1:17">
      <c r="A168" s="60" t="s">
        <v>67</v>
      </c>
      <c r="B168" s="122">
        <v>8058664022618</v>
      </c>
      <c r="C168" s="139" t="s">
        <v>281</v>
      </c>
      <c r="D168" s="132">
        <v>993.54</v>
      </c>
      <c r="E168" s="131">
        <v>1699</v>
      </c>
      <c r="F168" s="116"/>
      <c r="G168" s="58"/>
      <c r="H168" s="136">
        <f t="shared" si="4"/>
        <v>0</v>
      </c>
      <c r="I168" s="102" t="s">
        <v>210</v>
      </c>
      <c r="J168" s="105"/>
      <c r="K168" s="1"/>
      <c r="L168" s="1"/>
      <c r="M168" s="1"/>
      <c r="N168" s="1"/>
      <c r="O168" s="1"/>
      <c r="P168" s="1"/>
      <c r="Q168" s="1"/>
    </row>
    <row r="169" spans="1:17">
      <c r="A169" s="60" t="s">
        <v>68</v>
      </c>
      <c r="B169" s="48" t="s">
        <v>93</v>
      </c>
      <c r="C169" s="63" t="s">
        <v>340</v>
      </c>
      <c r="D169" s="132">
        <v>993.54</v>
      </c>
      <c r="E169" s="131">
        <v>1699</v>
      </c>
      <c r="F169" s="33" t="s">
        <v>204</v>
      </c>
      <c r="G169" s="39"/>
      <c r="H169" s="136">
        <f t="shared" si="4"/>
        <v>0</v>
      </c>
      <c r="I169" s="103" t="s">
        <v>251</v>
      </c>
      <c r="J169" s="105"/>
      <c r="K169" s="1"/>
      <c r="L169" s="1"/>
      <c r="M169" s="1"/>
      <c r="N169" s="1"/>
      <c r="O169" s="1"/>
      <c r="P169" s="1"/>
      <c r="Q169" s="1"/>
    </row>
    <row r="170" spans="1:17" s="22" customFormat="1">
      <c r="A170" s="60"/>
      <c r="B170" s="48" t="s">
        <v>94</v>
      </c>
      <c r="C170" s="63" t="s">
        <v>341</v>
      </c>
      <c r="D170" s="132">
        <v>993.54</v>
      </c>
      <c r="E170" s="131">
        <v>1699</v>
      </c>
      <c r="F170" s="33" t="s">
        <v>204</v>
      </c>
      <c r="G170" s="39"/>
      <c r="H170" s="136">
        <f t="shared" si="4"/>
        <v>0</v>
      </c>
      <c r="I170" s="103"/>
      <c r="J170" s="105"/>
      <c r="K170" s="23"/>
      <c r="L170" s="23"/>
      <c r="M170" s="23"/>
      <c r="N170" s="23"/>
      <c r="O170" s="23"/>
      <c r="P170" s="23"/>
      <c r="Q170" s="23"/>
    </row>
    <row r="171" spans="1:17">
      <c r="A171" s="60" t="s">
        <v>69</v>
      </c>
      <c r="B171" s="122">
        <v>8058664047369</v>
      </c>
      <c r="C171" s="139" t="s">
        <v>272</v>
      </c>
      <c r="D171" s="132">
        <v>2630.92</v>
      </c>
      <c r="E171" s="131">
        <v>4499</v>
      </c>
      <c r="F171" s="116"/>
      <c r="G171" s="58"/>
      <c r="H171" s="114">
        <f t="shared" si="4"/>
        <v>0</v>
      </c>
      <c r="I171" s="104" t="s">
        <v>251</v>
      </c>
      <c r="J171" s="105"/>
      <c r="K171" s="1"/>
      <c r="L171" s="1"/>
      <c r="M171" s="1"/>
      <c r="N171" s="1"/>
      <c r="O171" s="1"/>
      <c r="P171" s="1"/>
      <c r="Q171" s="1"/>
    </row>
    <row r="172" spans="1:17">
      <c r="A172" s="60" t="s">
        <v>71</v>
      </c>
      <c r="B172" s="48" t="s">
        <v>95</v>
      </c>
      <c r="C172" s="63" t="s">
        <v>70</v>
      </c>
      <c r="D172" s="132">
        <v>993.54</v>
      </c>
      <c r="E172" s="131">
        <v>1699</v>
      </c>
      <c r="F172" s="33" t="s">
        <v>204</v>
      </c>
      <c r="G172" s="39"/>
      <c r="H172" s="73">
        <f t="shared" si="4"/>
        <v>0</v>
      </c>
      <c r="I172" s="104" t="s">
        <v>251</v>
      </c>
      <c r="J172" s="105"/>
      <c r="K172" s="1"/>
      <c r="L172" s="1"/>
      <c r="M172" s="1"/>
      <c r="N172" s="1"/>
      <c r="O172" s="1"/>
      <c r="P172" s="1"/>
      <c r="Q172" s="1"/>
    </row>
    <row r="173" spans="1:17">
      <c r="A173" s="60" t="s">
        <v>73</v>
      </c>
      <c r="B173" s="48" t="s">
        <v>96</v>
      </c>
      <c r="C173" s="63" t="s">
        <v>72</v>
      </c>
      <c r="D173" s="132">
        <v>993.54</v>
      </c>
      <c r="E173" s="131">
        <v>1699</v>
      </c>
      <c r="F173" s="33" t="s">
        <v>204</v>
      </c>
      <c r="G173" s="39"/>
      <c r="H173" s="73">
        <f t="shared" si="4"/>
        <v>0</v>
      </c>
      <c r="I173" s="101" t="s">
        <v>210</v>
      </c>
      <c r="J173" s="105"/>
      <c r="K173" s="1"/>
      <c r="L173" s="1"/>
      <c r="M173" s="1"/>
      <c r="N173" s="1"/>
      <c r="O173" s="1"/>
      <c r="P173" s="1"/>
      <c r="Q173" s="1"/>
    </row>
    <row r="174" spans="1:17">
      <c r="A174" s="60" t="s">
        <v>74</v>
      </c>
      <c r="B174" s="48" t="s">
        <v>97</v>
      </c>
      <c r="C174" s="63" t="s">
        <v>302</v>
      </c>
      <c r="D174" s="132">
        <v>2630.92</v>
      </c>
      <c r="E174" s="131">
        <v>4499</v>
      </c>
      <c r="F174" s="33" t="s">
        <v>204</v>
      </c>
      <c r="G174" s="39"/>
      <c r="H174" s="73">
        <f t="shared" si="4"/>
        <v>0</v>
      </c>
      <c r="I174" s="101" t="s">
        <v>210</v>
      </c>
      <c r="J174" s="105"/>
      <c r="K174" s="1"/>
      <c r="L174" s="1"/>
      <c r="M174" s="1"/>
      <c r="N174" s="1"/>
      <c r="O174" s="1"/>
      <c r="P174" s="1"/>
      <c r="Q174" s="1"/>
    </row>
    <row r="175" spans="1:17">
      <c r="A175" s="47" t="s">
        <v>176</v>
      </c>
      <c r="B175" s="48" t="s">
        <v>98</v>
      </c>
      <c r="C175" s="63" t="s">
        <v>303</v>
      </c>
      <c r="D175" s="132">
        <v>2630.92</v>
      </c>
      <c r="E175" s="131">
        <v>4499</v>
      </c>
      <c r="F175" s="33" t="s">
        <v>204</v>
      </c>
      <c r="G175" s="39"/>
      <c r="H175" s="73">
        <f t="shared" si="4"/>
        <v>0</v>
      </c>
      <c r="I175" s="101" t="s">
        <v>211</v>
      </c>
      <c r="J175" s="105"/>
      <c r="K175" s="1"/>
      <c r="L175" s="1"/>
      <c r="M175" s="1"/>
      <c r="N175" s="1"/>
      <c r="O175" s="1"/>
      <c r="P175" s="1"/>
      <c r="Q175" s="1"/>
    </row>
    <row r="176" spans="1:17">
      <c r="A176" s="47" t="s">
        <v>177</v>
      </c>
      <c r="B176" s="54">
        <v>8058664103706</v>
      </c>
      <c r="C176" s="63" t="s">
        <v>178</v>
      </c>
      <c r="D176" s="132">
        <v>2630.92</v>
      </c>
      <c r="E176" s="131">
        <v>4499</v>
      </c>
      <c r="F176" s="33" t="s">
        <v>204</v>
      </c>
      <c r="G176" s="64"/>
      <c r="H176" s="73">
        <f t="shared" si="4"/>
        <v>0</v>
      </c>
      <c r="I176" s="101" t="s">
        <v>211</v>
      </c>
      <c r="J176" s="105"/>
      <c r="K176" s="1"/>
      <c r="L176" s="1"/>
      <c r="M176" s="1"/>
      <c r="N176" s="1"/>
      <c r="O176" s="1"/>
      <c r="P176" s="1"/>
      <c r="Q176" s="1"/>
    </row>
    <row r="177" spans="1:17" s="5" customFormat="1">
      <c r="A177" s="10" t="s">
        <v>202</v>
      </c>
      <c r="B177" s="54">
        <v>8058664103713</v>
      </c>
      <c r="C177" s="63" t="s">
        <v>179</v>
      </c>
      <c r="D177" s="132">
        <v>2630.92</v>
      </c>
      <c r="E177" s="131">
        <v>4499</v>
      </c>
      <c r="F177" s="33" t="s">
        <v>204</v>
      </c>
      <c r="G177" s="64"/>
      <c r="H177" s="73">
        <f t="shared" si="4"/>
        <v>0</v>
      </c>
      <c r="I177" s="19"/>
      <c r="J177" s="107"/>
      <c r="K177" s="4"/>
      <c r="L177" s="4"/>
      <c r="M177" s="4"/>
      <c r="N177" s="4"/>
      <c r="O177" s="4"/>
      <c r="P177" s="4"/>
      <c r="Q177" s="4"/>
    </row>
    <row r="178" spans="1:17" s="22" customFormat="1">
      <c r="A178" s="99" t="s">
        <v>253</v>
      </c>
      <c r="B178" s="41" t="s">
        <v>202</v>
      </c>
      <c r="C178" s="68"/>
      <c r="D178" s="181"/>
      <c r="E178" s="184"/>
      <c r="F178" s="30"/>
      <c r="G178" s="43"/>
      <c r="H178" s="74"/>
      <c r="I178" s="104" t="s">
        <v>251</v>
      </c>
      <c r="J178" s="105"/>
      <c r="K178" s="23"/>
      <c r="L178" s="23"/>
      <c r="M178" s="23"/>
      <c r="N178" s="23"/>
      <c r="O178" s="23"/>
      <c r="P178" s="23"/>
      <c r="Q178" s="23"/>
    </row>
    <row r="179" spans="1:17" s="22" customFormat="1">
      <c r="A179" s="99"/>
      <c r="B179" s="152">
        <v>8058664109388</v>
      </c>
      <c r="C179" s="153" t="s">
        <v>252</v>
      </c>
      <c r="D179" s="138">
        <v>2630.92</v>
      </c>
      <c r="E179" s="125">
        <v>4499</v>
      </c>
      <c r="F179" s="98" t="s">
        <v>204</v>
      </c>
      <c r="G179" s="64"/>
      <c r="H179" s="82">
        <f t="shared" si="4"/>
        <v>0</v>
      </c>
      <c r="I179" s="104"/>
      <c r="J179" s="105"/>
      <c r="K179" s="23"/>
      <c r="L179" s="23"/>
      <c r="M179" s="23"/>
      <c r="N179" s="23"/>
      <c r="O179" s="23"/>
      <c r="P179" s="23"/>
      <c r="Q179" s="23"/>
    </row>
    <row r="180" spans="1:17" s="22" customFormat="1">
      <c r="A180" s="81" t="s">
        <v>221</v>
      </c>
      <c r="B180" s="122">
        <v>8058664116836</v>
      </c>
      <c r="C180" s="153" t="s">
        <v>265</v>
      </c>
      <c r="D180" s="138">
        <v>6431.97</v>
      </c>
      <c r="E180" s="125">
        <v>10999</v>
      </c>
      <c r="F180" s="98"/>
      <c r="G180" s="64"/>
      <c r="H180" s="82">
        <f t="shared" si="4"/>
        <v>0</v>
      </c>
      <c r="I180" s="101" t="s">
        <v>210</v>
      </c>
      <c r="J180" s="105"/>
      <c r="K180" s="23"/>
      <c r="L180" s="23"/>
      <c r="M180" s="23"/>
      <c r="N180" s="23"/>
      <c r="O180" s="23"/>
      <c r="P180" s="23"/>
      <c r="Q180" s="23"/>
    </row>
    <row r="181" spans="1:17" s="22" customFormat="1">
      <c r="A181" s="161"/>
      <c r="B181" s="122">
        <v>8058664138265</v>
      </c>
      <c r="C181" s="153" t="s">
        <v>320</v>
      </c>
      <c r="D181" s="138">
        <v>6431.97</v>
      </c>
      <c r="E181" s="125">
        <v>10999</v>
      </c>
      <c r="F181" s="98"/>
      <c r="G181" s="64"/>
      <c r="H181" s="82">
        <f t="shared" si="4"/>
        <v>0</v>
      </c>
      <c r="I181" s="79"/>
      <c r="J181" s="105"/>
      <c r="K181" s="23"/>
      <c r="L181" s="23"/>
      <c r="M181" s="23"/>
      <c r="N181" s="23"/>
      <c r="O181" s="23"/>
      <c r="P181" s="23"/>
      <c r="Q181" s="23"/>
    </row>
    <row r="182" spans="1:17" s="22" customFormat="1">
      <c r="A182" s="161"/>
      <c r="B182" s="165" t="s">
        <v>331</v>
      </c>
      <c r="C182" s="166" t="s">
        <v>332</v>
      </c>
      <c r="D182" s="138">
        <v>3274.73</v>
      </c>
      <c r="E182" s="198">
        <v>5289</v>
      </c>
      <c r="F182" s="167" t="s">
        <v>333</v>
      </c>
      <c r="G182" s="168"/>
      <c r="H182" s="82">
        <f t="shared" si="4"/>
        <v>0</v>
      </c>
      <c r="I182" s="79"/>
      <c r="J182" s="105"/>
      <c r="K182" s="23"/>
      <c r="L182" s="23"/>
      <c r="M182" s="23"/>
      <c r="N182" s="23"/>
      <c r="O182" s="23"/>
      <c r="P182" s="23"/>
      <c r="Q182" s="23"/>
    </row>
    <row r="183" spans="1:17" s="22" customFormat="1">
      <c r="A183" s="161"/>
      <c r="B183" s="165" t="s">
        <v>334</v>
      </c>
      <c r="C183" s="166" t="s">
        <v>335</v>
      </c>
      <c r="D183" s="138">
        <v>7119.82</v>
      </c>
      <c r="E183" s="198">
        <v>11499</v>
      </c>
      <c r="F183" s="167" t="s">
        <v>333</v>
      </c>
      <c r="G183" s="168"/>
      <c r="H183" s="82">
        <f t="shared" si="4"/>
        <v>0</v>
      </c>
      <c r="I183" s="79"/>
      <c r="J183" s="105"/>
      <c r="K183" s="23"/>
      <c r="L183" s="23"/>
      <c r="M183" s="23"/>
      <c r="N183" s="23"/>
      <c r="O183" s="23"/>
      <c r="P183" s="23"/>
      <c r="Q183" s="23"/>
    </row>
    <row r="184" spans="1:17">
      <c r="A184" s="20"/>
      <c r="B184" s="122">
        <v>8058664042913</v>
      </c>
      <c r="C184" s="154" t="s">
        <v>222</v>
      </c>
      <c r="D184" s="138">
        <v>3040.26</v>
      </c>
      <c r="E184" s="131">
        <v>5199</v>
      </c>
      <c r="F184" s="88" t="s">
        <v>204</v>
      </c>
      <c r="G184" s="39"/>
      <c r="H184" s="82">
        <f t="shared" si="4"/>
        <v>0</v>
      </c>
      <c r="I184" s="78"/>
      <c r="J184" s="105"/>
      <c r="K184" s="1"/>
      <c r="L184" s="1"/>
      <c r="M184" s="1"/>
      <c r="N184" s="1"/>
      <c r="O184" s="1"/>
      <c r="P184" s="1"/>
      <c r="Q184" s="1"/>
    </row>
    <row r="185" spans="1:17" ht="15.75" thickBot="1">
      <c r="B185" s="20"/>
      <c r="C185" s="20"/>
      <c r="E185" s="89" t="s">
        <v>75</v>
      </c>
      <c r="F185" s="85"/>
      <c r="G185" s="86"/>
      <c r="H185" s="87">
        <f>SUM(H7:H184)</f>
        <v>0</v>
      </c>
      <c r="I185" s="78"/>
      <c r="J185" s="1"/>
      <c r="K185" s="1"/>
      <c r="L185" s="1"/>
      <c r="M185" s="1"/>
      <c r="N185" s="1"/>
      <c r="O185" s="1"/>
      <c r="P185" s="1"/>
      <c r="Q185" s="1"/>
    </row>
    <row r="186" spans="1:17">
      <c r="E186" s="78"/>
      <c r="F186" s="11"/>
      <c r="G186" s="11"/>
      <c r="H186" s="11"/>
      <c r="I186" s="78"/>
      <c r="J186" s="1"/>
      <c r="K186" s="1"/>
      <c r="L186" s="1"/>
      <c r="M186" s="1"/>
      <c r="N186" s="1"/>
      <c r="O186" s="1"/>
      <c r="P186" s="1"/>
      <c r="Q186" s="1"/>
    </row>
    <row r="187" spans="1:17">
      <c r="E187" s="78"/>
      <c r="F187" s="11"/>
      <c r="G187" s="11"/>
      <c r="H187" s="11"/>
      <c r="I187" s="78"/>
      <c r="J187" s="1"/>
      <c r="K187" s="1"/>
      <c r="L187" s="1"/>
      <c r="M187" s="1"/>
      <c r="N187" s="1"/>
      <c r="O187" s="1"/>
      <c r="P187" s="1"/>
      <c r="Q187" s="1"/>
    </row>
    <row r="188" spans="1:17">
      <c r="E188" s="78"/>
      <c r="F188" s="11"/>
      <c r="G188" s="11"/>
      <c r="H188" s="11"/>
      <c r="I188" s="78"/>
      <c r="J188" s="1"/>
      <c r="K188" s="1"/>
      <c r="L188" s="1"/>
      <c r="M188" s="1"/>
      <c r="N188" s="1"/>
      <c r="O188" s="1"/>
      <c r="P188" s="1"/>
      <c r="Q188" s="1"/>
    </row>
    <row r="189" spans="1:17">
      <c r="E189" s="78"/>
      <c r="F189" s="11"/>
      <c r="G189" s="11"/>
      <c r="H189" s="11"/>
      <c r="I189" s="78"/>
      <c r="J189" s="1"/>
      <c r="K189" s="1"/>
      <c r="L189" s="1"/>
      <c r="M189" s="1"/>
      <c r="N189" s="1"/>
      <c r="O189" s="1"/>
      <c r="P189" s="1"/>
      <c r="Q189" s="1"/>
    </row>
    <row r="190" spans="1:17">
      <c r="E190" s="78"/>
      <c r="F190" s="11"/>
      <c r="G190" s="11"/>
      <c r="H190" s="11"/>
      <c r="I190" s="78"/>
      <c r="J190" s="1"/>
      <c r="K190" s="1"/>
      <c r="L190" s="1"/>
      <c r="M190" s="1"/>
      <c r="N190" s="1"/>
      <c r="O190" s="1"/>
      <c r="P190" s="1"/>
      <c r="Q190" s="1"/>
    </row>
    <row r="191" spans="1:17">
      <c r="E191" s="78"/>
      <c r="F191" s="11"/>
      <c r="G191" s="11"/>
      <c r="H191" s="11"/>
      <c r="I191" s="78"/>
      <c r="J191" s="1"/>
      <c r="K191" s="1"/>
      <c r="L191" s="1"/>
      <c r="M191" s="1"/>
      <c r="N191" s="1"/>
      <c r="O191" s="1"/>
      <c r="P191" s="1"/>
      <c r="Q191" s="1"/>
    </row>
    <row r="192" spans="1:17">
      <c r="E192" s="78"/>
      <c r="F192" s="11"/>
      <c r="G192" s="11"/>
      <c r="H192" s="11"/>
      <c r="I192" s="78"/>
      <c r="J192" s="1"/>
      <c r="K192" s="1"/>
      <c r="L192" s="1"/>
      <c r="M192" s="1"/>
      <c r="N192" s="1"/>
      <c r="O192" s="1"/>
      <c r="P192" s="1"/>
      <c r="Q192" s="1"/>
    </row>
    <row r="193" spans="5:17">
      <c r="E193" s="78"/>
      <c r="F193" s="11"/>
      <c r="G193" s="11"/>
      <c r="H193" s="11"/>
      <c r="I193" s="78"/>
      <c r="J193" s="1"/>
      <c r="K193" s="1"/>
      <c r="L193" s="1"/>
      <c r="M193" s="1"/>
      <c r="N193" s="1"/>
      <c r="O193" s="1"/>
      <c r="P193" s="1"/>
      <c r="Q193" s="1"/>
    </row>
    <row r="194" spans="5:17">
      <c r="E194" s="78"/>
      <c r="F194" s="11"/>
      <c r="G194" s="11"/>
      <c r="H194" s="11"/>
      <c r="I194" s="78"/>
      <c r="J194" s="1"/>
      <c r="K194" s="1"/>
      <c r="L194" s="1"/>
      <c r="M194" s="1"/>
      <c r="N194" s="1"/>
      <c r="O194" s="1"/>
      <c r="P194" s="1"/>
      <c r="Q194" s="1"/>
    </row>
    <row r="195" spans="5:17">
      <c r="E195" s="78"/>
      <c r="F195" s="11"/>
      <c r="G195" s="11"/>
      <c r="H195" s="11"/>
      <c r="I195" s="78"/>
      <c r="J195" s="1"/>
      <c r="K195" s="1"/>
      <c r="L195" s="1"/>
      <c r="M195" s="1"/>
      <c r="N195" s="1"/>
      <c r="O195" s="1"/>
      <c r="P195" s="1"/>
      <c r="Q195" s="1"/>
    </row>
    <row r="196" spans="5:17">
      <c r="E196" s="78"/>
      <c r="F196" s="11"/>
      <c r="G196" s="11"/>
      <c r="H196" s="11"/>
      <c r="I196" s="78"/>
      <c r="J196" s="1"/>
      <c r="K196" s="1"/>
      <c r="L196" s="1"/>
      <c r="M196" s="1"/>
      <c r="N196" s="1"/>
      <c r="O196" s="1"/>
      <c r="P196" s="1"/>
      <c r="Q196" s="1"/>
    </row>
    <row r="197" spans="5:17">
      <c r="E197" s="78"/>
      <c r="F197" s="11"/>
      <c r="G197" s="11"/>
      <c r="H197" s="11"/>
      <c r="I197" s="78"/>
      <c r="J197" s="1"/>
      <c r="K197" s="1"/>
      <c r="L197" s="1"/>
      <c r="M197" s="1"/>
      <c r="N197" s="1"/>
      <c r="O197" s="1"/>
      <c r="P197" s="1"/>
      <c r="Q197" s="1"/>
    </row>
    <row r="198" spans="5:17">
      <c r="E198" s="78"/>
      <c r="F198" s="11"/>
      <c r="G198" s="11"/>
      <c r="H198" s="11"/>
      <c r="I198" s="78"/>
      <c r="J198" s="1"/>
      <c r="K198" s="1"/>
      <c r="L198" s="1"/>
      <c r="M198" s="1"/>
      <c r="N198" s="1"/>
      <c r="O198" s="1"/>
      <c r="P198" s="1"/>
      <c r="Q198" s="1"/>
    </row>
    <row r="199" spans="5:17">
      <c r="E199" s="78"/>
      <c r="F199" s="11"/>
      <c r="G199" s="11"/>
      <c r="H199" s="11"/>
      <c r="I199" s="78"/>
      <c r="J199" s="1"/>
      <c r="K199" s="1"/>
      <c r="L199" s="1"/>
      <c r="M199" s="1"/>
      <c r="N199" s="1"/>
      <c r="O199" s="1"/>
      <c r="P199" s="1"/>
      <c r="Q199" s="1"/>
    </row>
    <row r="200" spans="5:17">
      <c r="E200" s="78"/>
      <c r="F200" s="11"/>
      <c r="G200" s="11"/>
      <c r="H200" s="11"/>
      <c r="I200" s="78"/>
      <c r="J200" s="1"/>
      <c r="K200" s="1"/>
      <c r="L200" s="1"/>
      <c r="M200" s="1"/>
      <c r="N200" s="1"/>
      <c r="O200" s="1"/>
      <c r="P200" s="1"/>
      <c r="Q200" s="1"/>
    </row>
    <row r="201" spans="5:17">
      <c r="E201" s="78"/>
      <c r="F201" s="11"/>
      <c r="G201" s="11"/>
      <c r="H201" s="11"/>
      <c r="I201" s="78"/>
      <c r="J201" s="1"/>
      <c r="K201" s="1"/>
      <c r="L201" s="1"/>
      <c r="M201" s="1"/>
      <c r="N201" s="1"/>
      <c r="O201" s="1"/>
      <c r="P201" s="1"/>
      <c r="Q201" s="1"/>
    </row>
    <row r="202" spans="5:17">
      <c r="E202" s="78"/>
      <c r="F202" s="11"/>
      <c r="G202" s="11"/>
      <c r="H202" s="11"/>
      <c r="I202" s="78"/>
      <c r="J202" s="1"/>
      <c r="K202" s="1"/>
      <c r="L202" s="1"/>
      <c r="M202" s="1"/>
      <c r="N202" s="1"/>
      <c r="O202" s="1"/>
      <c r="P202" s="1"/>
      <c r="Q202" s="1"/>
    </row>
    <row r="203" spans="5:17">
      <c r="E203" s="78"/>
      <c r="F203" s="11"/>
      <c r="G203" s="11"/>
      <c r="H203" s="11"/>
      <c r="I203" s="78"/>
      <c r="J203" s="1"/>
      <c r="K203" s="1"/>
      <c r="L203" s="1"/>
      <c r="M203" s="1"/>
      <c r="N203" s="1"/>
      <c r="O203" s="1"/>
      <c r="P203" s="1"/>
      <c r="Q203" s="1"/>
    </row>
    <row r="204" spans="5:17">
      <c r="E204" s="78"/>
      <c r="F204" s="11"/>
      <c r="G204" s="11"/>
      <c r="H204" s="11"/>
      <c r="I204" s="78"/>
      <c r="J204" s="1"/>
      <c r="K204" s="1"/>
      <c r="L204" s="1"/>
      <c r="M204" s="1"/>
      <c r="N204" s="1"/>
      <c r="O204" s="1"/>
      <c r="P204" s="1"/>
      <c r="Q204" s="1"/>
    </row>
    <row r="205" spans="5:17">
      <c r="E205" s="78"/>
      <c r="F205" s="11"/>
      <c r="G205" s="11"/>
      <c r="H205" s="11"/>
      <c r="I205" s="78"/>
      <c r="J205" s="1"/>
      <c r="K205" s="1"/>
      <c r="L205" s="1"/>
      <c r="M205" s="1"/>
      <c r="N205" s="1"/>
      <c r="O205" s="1"/>
      <c r="P205" s="1"/>
      <c r="Q205" s="1"/>
    </row>
    <row r="206" spans="5:17">
      <c r="E206" s="78"/>
      <c r="F206" s="11"/>
      <c r="G206" s="11"/>
      <c r="H206" s="11"/>
      <c r="I206" s="78"/>
      <c r="J206" s="1"/>
      <c r="K206" s="1"/>
      <c r="L206" s="1"/>
      <c r="M206" s="1"/>
      <c r="N206" s="1"/>
      <c r="O206" s="1"/>
      <c r="P206" s="1"/>
      <c r="Q206" s="1"/>
    </row>
    <row r="207" spans="5:17">
      <c r="E207" s="78"/>
      <c r="F207" s="11"/>
      <c r="G207" s="11"/>
      <c r="H207" s="11"/>
      <c r="I207" s="78"/>
      <c r="J207" s="1"/>
      <c r="K207" s="1"/>
      <c r="L207" s="1"/>
      <c r="M207" s="1"/>
      <c r="N207" s="1"/>
      <c r="O207" s="1"/>
      <c r="P207" s="1"/>
      <c r="Q207" s="1"/>
    </row>
    <row r="208" spans="5:17">
      <c r="E208" s="78"/>
      <c r="F208" s="11"/>
      <c r="G208" s="11"/>
      <c r="H208" s="11"/>
      <c r="I208" s="78"/>
      <c r="J208" s="1"/>
      <c r="K208" s="1"/>
      <c r="L208" s="1"/>
      <c r="M208" s="1"/>
      <c r="N208" s="1"/>
      <c r="O208" s="1"/>
      <c r="P208" s="1"/>
      <c r="Q208" s="1"/>
    </row>
    <row r="209" spans="5:17">
      <c r="E209" s="78"/>
      <c r="F209" s="11"/>
      <c r="G209" s="11"/>
      <c r="H209" s="11"/>
      <c r="I209" s="78"/>
      <c r="J209" s="1"/>
      <c r="K209" s="1"/>
      <c r="L209" s="1"/>
      <c r="M209" s="1"/>
      <c r="N209" s="1"/>
      <c r="O209" s="1"/>
      <c r="P209" s="1"/>
      <c r="Q209" s="1"/>
    </row>
    <row r="210" spans="5:17">
      <c r="E210" s="78"/>
      <c r="F210" s="11"/>
      <c r="G210" s="11"/>
      <c r="H210" s="11"/>
      <c r="I210" s="78"/>
      <c r="J210" s="1"/>
      <c r="K210" s="1"/>
      <c r="L210" s="1"/>
      <c r="M210" s="1"/>
      <c r="N210" s="1"/>
      <c r="O210" s="1"/>
      <c r="P210" s="1"/>
      <c r="Q210" s="1"/>
    </row>
    <row r="211" spans="5:17">
      <c r="E211" s="78"/>
      <c r="F211" s="11"/>
      <c r="G211" s="11"/>
      <c r="H211" s="11"/>
      <c r="I211" s="78"/>
      <c r="J211" s="1"/>
      <c r="K211" s="1"/>
      <c r="L211" s="1"/>
      <c r="M211" s="1"/>
      <c r="N211" s="1"/>
      <c r="O211" s="1"/>
      <c r="P211" s="1"/>
      <c r="Q211" s="1"/>
    </row>
    <row r="212" spans="5:17">
      <c r="E212" s="78"/>
      <c r="F212" s="11"/>
      <c r="G212" s="11"/>
      <c r="H212" s="11"/>
      <c r="I212" s="78"/>
    </row>
    <row r="213" spans="5:17">
      <c r="E213" s="78"/>
      <c r="F213" s="11"/>
      <c r="G213" s="11"/>
      <c r="H213" s="11"/>
      <c r="I213" s="79"/>
    </row>
    <row r="214" spans="5:17">
      <c r="G214" s="16"/>
      <c r="H214" s="16"/>
      <c r="I214" s="79"/>
    </row>
    <row r="215" spans="5:17">
      <c r="G215" s="16"/>
      <c r="H215" s="16"/>
    </row>
  </sheetData>
  <autoFilter ref="A6:I184"/>
  <mergeCells count="1">
    <mergeCell ref="A5:I5"/>
  </mergeCells>
  <phoneticPr fontId="78" type="noConversion"/>
  <hyperlinks>
    <hyperlink ref="F118" r:id="rId1"/>
    <hyperlink ref="F119" r:id="rId2"/>
    <hyperlink ref="F170" r:id="rId3"/>
    <hyperlink ref="F169" r:id="rId4"/>
    <hyperlink ref="F167" r:id="rId5"/>
    <hyperlink ref="F166" r:id="rId6"/>
    <hyperlink ref="F173" r:id="rId7"/>
    <hyperlink ref="F172" r:id="rId8"/>
    <hyperlink ref="F177" r:id="rId9"/>
    <hyperlink ref="F176" r:id="rId10"/>
    <hyperlink ref="F175" r:id="rId11"/>
    <hyperlink ref="F174" r:id="rId12"/>
    <hyperlink ref="F164" r:id="rId13"/>
    <hyperlink ref="F160" r:id="rId14"/>
    <hyperlink ref="F159" r:id="rId15"/>
    <hyperlink ref="F157" r:id="rId16"/>
    <hyperlink ref="F156" r:id="rId17"/>
    <hyperlink ref="F152" r:id="rId18"/>
    <hyperlink ref="F151" r:id="rId19"/>
    <hyperlink ref="F149" r:id="rId20"/>
    <hyperlink ref="F148" r:id="rId21"/>
    <hyperlink ref="F147" r:id="rId22"/>
    <hyperlink ref="F146" r:id="rId23"/>
    <hyperlink ref="F145" r:id="rId24"/>
    <hyperlink ref="F144" r:id="rId25"/>
    <hyperlink ref="F143" r:id="rId26"/>
    <hyperlink ref="F142" r:id="rId27"/>
    <hyperlink ref="F141" r:id="rId28"/>
    <hyperlink ref="F138" r:id="rId29"/>
    <hyperlink ref="F137" r:id="rId30"/>
    <hyperlink ref="F136" r:id="rId31"/>
    <hyperlink ref="F135" r:id="rId32"/>
    <hyperlink ref="F134" r:id="rId33"/>
    <hyperlink ref="F130" r:id="rId34"/>
    <hyperlink ref="F129" r:id="rId35"/>
    <hyperlink ref="F128" r:id="rId36"/>
    <hyperlink ref="F127" r:id="rId37"/>
    <hyperlink ref="F126" r:id="rId38"/>
    <hyperlink ref="F125" r:id="rId39"/>
    <hyperlink ref="F124" r:id="rId40"/>
    <hyperlink ref="F123" r:id="rId41"/>
    <hyperlink ref="F122" r:id="rId42"/>
    <hyperlink ref="F121" r:id="rId43"/>
    <hyperlink ref="F101" r:id="rId44"/>
    <hyperlink ref="F100" r:id="rId45"/>
    <hyperlink ref="F105" r:id="rId46"/>
    <hyperlink ref="F91" r:id="rId47"/>
    <hyperlink ref="F90" r:id="rId48"/>
    <hyperlink ref="F88" r:id="rId49"/>
    <hyperlink ref="F87" r:id="rId50"/>
    <hyperlink ref="F85" r:id="rId51"/>
    <hyperlink ref="F84" r:id="rId52"/>
    <hyperlink ref="F82" r:id="rId53"/>
    <hyperlink ref="F81" r:id="rId54"/>
    <hyperlink ref="F80" r:id="rId55"/>
    <hyperlink ref="F79" r:id="rId56"/>
    <hyperlink ref="F78" r:id="rId57"/>
    <hyperlink ref="F77" r:id="rId58"/>
    <hyperlink ref="F76" r:id="rId59"/>
    <hyperlink ref="F75" r:id="rId60"/>
    <hyperlink ref="F74" r:id="rId61"/>
    <hyperlink ref="F66" r:id="rId62"/>
    <hyperlink ref="F65" r:id="rId63"/>
    <hyperlink ref="F45" r:id="rId64"/>
    <hyperlink ref="F44" r:id="rId65"/>
    <hyperlink ref="F43" r:id="rId66"/>
    <hyperlink ref="F38" r:id="rId67"/>
    <hyperlink ref="F37" r:id="rId68"/>
    <hyperlink ref="F41" r:id="rId69"/>
    <hyperlink ref="F39" r:id="rId70"/>
    <hyperlink ref="F42" r:id="rId71"/>
    <hyperlink ref="F40" r:id="rId72"/>
    <hyperlink ref="F36" r:id="rId73"/>
    <hyperlink ref="F20" r:id="rId74"/>
    <hyperlink ref="F19" r:id="rId75"/>
    <hyperlink ref="F17" r:id="rId76"/>
    <hyperlink ref="F15" r:id="rId77"/>
    <hyperlink ref="F14" r:id="rId78"/>
    <hyperlink ref="F12" r:id="rId79"/>
    <hyperlink ref="F11" r:id="rId80"/>
    <hyperlink ref="F10" r:id="rId81"/>
    <hyperlink ref="F8" r:id="rId82"/>
    <hyperlink ref="F9" r:id="rId83"/>
    <hyperlink ref="F98" r:id="rId84"/>
    <hyperlink ref="F99" r:id="rId85"/>
    <hyperlink ref="F139" r:id="rId86"/>
    <hyperlink ref="F184" r:id="rId87"/>
    <hyperlink ref="F102" r:id="rId88"/>
    <hyperlink ref="F103" r:id="rId89"/>
    <hyperlink ref="F24" r:id="rId90"/>
    <hyperlink ref="F25" r:id="rId91"/>
    <hyperlink ref="F23" r:id="rId92"/>
    <hyperlink ref="F27" r:id="rId93"/>
    <hyperlink ref="F28" r:id="rId94"/>
    <hyperlink ref="F26" r:id="rId95"/>
    <hyperlink ref="F31" r:id="rId96"/>
    <hyperlink ref="F32" r:id="rId97"/>
    <hyperlink ref="F33" r:id="rId98"/>
    <hyperlink ref="F34" r:id="rId99"/>
    <hyperlink ref="F179" r:id="rId100"/>
    <hyperlink ref="F68" r:id="rId101"/>
    <hyperlink ref="F69" r:id="rId102"/>
    <hyperlink ref="B3" r:id="rId103"/>
    <hyperlink ref="B4" r:id="rId104"/>
    <hyperlink ref="F182" r:id="rId105"/>
    <hyperlink ref="F183" r:id="rId106"/>
  </hyperlinks>
  <pageMargins left="0.25" right="0.25" top="0.75" bottom="0.75" header="0.3" footer="0.3"/>
  <pageSetup paperSize="9" scale="69" fitToHeight="2" orientation="portrait" r:id="rId107"/>
  <drawing r:id="rId108"/>
  <legacyDrawing r:id="rId10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NURSING</vt:lpstr>
      <vt:lpstr>NURSING!Área_de_impresión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jmarra</dc:creator>
  <cp:lastModifiedBy>Roberto</cp:lastModifiedBy>
  <cp:lastPrinted>2020-02-10T12:29:38Z</cp:lastPrinted>
  <dcterms:created xsi:type="dcterms:W3CDTF">2019-02-21T20:03:12Z</dcterms:created>
  <dcterms:modified xsi:type="dcterms:W3CDTF">2023-01-10T20:07:17Z</dcterms:modified>
</cp:coreProperties>
</file>