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Default Extension="wdp" ContentType="image/vnd.ms-photo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7"/>
  <workbookPr/>
  <bookViews>
    <workbookView xWindow="-105" yWindow="-105" windowWidth="23250" windowHeight="12570"/>
  </bookViews>
  <sheets>
    <sheet name="Lista Precios actual" sheetId="3" r:id="rId1"/>
  </sheets>
  <definedNames>
    <definedName name="_xlnm.Print_Area" localSheetId="0">'Lista Precios actual'!$B$7:$J$49</definedName>
  </definedNames>
  <calcPr calcId="125725"/>
  <extLst xmlns:x15="http://schemas.microsoft.com/office/spreadsheetml/2010/11/main">
    <ext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K15" i="3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4"/>
  <c r="K13"/>
  <c r="K12"/>
  <c r="K11"/>
  <c r="K10"/>
  <c r="K9"/>
  <c r="K8"/>
  <c r="K50" l="1"/>
  <c r="K51" s="1"/>
</calcChain>
</file>

<file path=xl/sharedStrings.xml><?xml version="1.0" encoding="utf-8"?>
<sst xmlns="http://schemas.openxmlformats.org/spreadsheetml/2006/main" count="182" uniqueCount="117">
  <si>
    <t>Descripción</t>
  </si>
  <si>
    <t>Aerocámaras</t>
  </si>
  <si>
    <t xml:space="preserve">Codigo Venta </t>
  </si>
  <si>
    <t xml:space="preserve">Nebulizadores </t>
  </si>
  <si>
    <t>CALE/003028</t>
  </si>
  <si>
    <t xml:space="preserve">EAN </t>
  </si>
  <si>
    <t xml:space="preserve">NEBULIZADOR C/ COMPRESOR A PISTÓN </t>
  </si>
  <si>
    <t>NEBULIZADOR C/ COMP.  A PISTÓN SMARTNEB SAN UP</t>
  </si>
  <si>
    <t>NEBULIZADOR C/COMPRESOR A PISTON PLUS II SAN UP</t>
  </si>
  <si>
    <t>NEBULIZADOR C/COMPRESOR A PISTON MINI SAN UP</t>
  </si>
  <si>
    <t>NEBULIZADOR ULTRASÓNICO SAN UP</t>
  </si>
  <si>
    <t>NEBULIZADOR ULTRASÓNICO MICRON SAN UP</t>
  </si>
  <si>
    <t>NEBULIZADOR ULTRASÓNICO TWISTER SAN UP</t>
  </si>
  <si>
    <t>CALEFACTOR PARA NEBULIZADOR ULTRASONICO</t>
  </si>
  <si>
    <t>KIT NEBULIZADOR  PISTON SAN UP</t>
  </si>
  <si>
    <t>KIT NEBULIZADOR ULTRASONICO SAN UP</t>
  </si>
  <si>
    <t>HUMIDIFICADOR ULTRASONICO GOTA SAN UP</t>
  </si>
  <si>
    <t>HUMIDIFICADOR OSITO SAN UP</t>
  </si>
  <si>
    <t>VAPORIZADOR</t>
  </si>
  <si>
    <t>OXIMETRO DE PULSO (A310)</t>
  </si>
  <si>
    <t>CÁMARA de INHALACIÓN c/ MÁSCARA LACTANTES</t>
  </si>
  <si>
    <t>CÁMARA de INHALACIÓN c/ MÁSCARA INFANTIL</t>
  </si>
  <si>
    <t>CÁMARA de INHALACIÓN c/ MÁSCARA ADULTOS</t>
  </si>
  <si>
    <t xml:space="preserve">Accesorios </t>
  </si>
  <si>
    <t>Humidificadores</t>
  </si>
  <si>
    <t>Vaporizador</t>
  </si>
  <si>
    <t>Oximetros</t>
  </si>
  <si>
    <t>PACK BATERIA P/ NEB. TWISTER</t>
  </si>
  <si>
    <t>PACK BATERIA RECARG.12V (P/Compacto)</t>
  </si>
  <si>
    <t>AMPOLLA ASPIRACION CON MANGUERA Y FILTRO</t>
  </si>
  <si>
    <t>Linea Cardio.</t>
  </si>
  <si>
    <t>Tensiómetros</t>
  </si>
  <si>
    <t>TENSIÓMETRO ANER. C/ESTETOCOPIO(Mod. BK2001-3001)</t>
  </si>
  <si>
    <t>DIG. AUTOMÁTICO (Mod. HL868ZA)</t>
  </si>
  <si>
    <t>DIGITAL DE MUÑECA (Mod. HL168ZA)</t>
  </si>
  <si>
    <t>DIG. AUTOMÁTICO (Mod. BP3ABO-H)</t>
  </si>
  <si>
    <t>DIG. AUTOMÁTICO (Mod. DBP-1359)</t>
  </si>
  <si>
    <t>DIG. AUT. DE MUÑECA (Mod. DBP.2261)</t>
  </si>
  <si>
    <t>Balanzas</t>
  </si>
  <si>
    <t xml:space="preserve"> BALANZA DIGITAL ELECTRONICA INTELIGENTE CON BLUETOOTH</t>
  </si>
  <si>
    <t>BALANZA DIGITAL SLIM DESIGN</t>
  </si>
  <si>
    <t>Termómetros</t>
  </si>
  <si>
    <t>TERMOMETRO DIGITAL</t>
  </si>
  <si>
    <t>Linea Trauma.</t>
  </si>
  <si>
    <t>Almohadillas Term</t>
  </si>
  <si>
    <t>ALMOHADILLA ELEC. SUPER PLUS 4 temp*</t>
  </si>
  <si>
    <t>ALMOHADILLA DE CINTURA 3 Temp.*</t>
  </si>
  <si>
    <t>ALMOHADILLA CERVICAL 2 Temp.*</t>
  </si>
  <si>
    <t>Linea Baby</t>
  </si>
  <si>
    <t>CHUPETE PARA NEBULIZAR</t>
  </si>
  <si>
    <t>ASPIRADOR NASAL DE SILICONAS</t>
  </si>
  <si>
    <t xml:space="preserve">CALENTADOR Y ESTERILIZADOR DE MAMADERAS </t>
  </si>
  <si>
    <t xml:space="preserve">ESTERILIZADOR DE MAMADERAS </t>
  </si>
  <si>
    <t>Accesorios</t>
  </si>
  <si>
    <t xml:space="preserve">Mamaderas </t>
  </si>
  <si>
    <t xml:space="preserve">BALANZA DIGITAL CON INDICADOR DE % DE GRASA, % DE AGUA, % DE MUSC
ESQUELETICAMETABOLISMO BASAL
</t>
  </si>
  <si>
    <t>U. de Emp</t>
  </si>
  <si>
    <t>Categoría</t>
  </si>
  <si>
    <t xml:space="preserve">Línea </t>
  </si>
  <si>
    <t>Linea Respiratoria</t>
  </si>
  <si>
    <t>NEBU/003050</t>
  </si>
  <si>
    <t>NEBU/003003</t>
  </si>
  <si>
    <t>NEBU/003310</t>
  </si>
  <si>
    <t>NEBU/003042</t>
  </si>
  <si>
    <t>NEBU/003058</t>
  </si>
  <si>
    <t>NEBU/003019</t>
  </si>
  <si>
    <t>KIT/003311</t>
  </si>
  <si>
    <t>KIT/003312</t>
  </si>
  <si>
    <t>BATE/003120</t>
  </si>
  <si>
    <t>PACK/003231</t>
  </si>
  <si>
    <t>AMPO/003296</t>
  </si>
  <si>
    <t>HUMI/003283</t>
  </si>
  <si>
    <t>HUMI/003284</t>
  </si>
  <si>
    <t>VAPO/003077</t>
  </si>
  <si>
    <t>OXIM/003298</t>
  </si>
  <si>
    <t>CAIN/003221</t>
  </si>
  <si>
    <t>CAIN/003220</t>
  </si>
  <si>
    <t>CAIN/003210</t>
  </si>
  <si>
    <t>TENS/006103</t>
  </si>
  <si>
    <t>TENS/006107</t>
  </si>
  <si>
    <t>TENS/006109</t>
  </si>
  <si>
    <t>BALA/006221</t>
  </si>
  <si>
    <t>BALA/006220</t>
  </si>
  <si>
    <t>BALA/006602</t>
  </si>
  <si>
    <t>TERM/003038</t>
  </si>
  <si>
    <t>ALMO/013012</t>
  </si>
  <si>
    <t>ALMO/013022</t>
  </si>
  <si>
    <t>ALMO/013133</t>
  </si>
  <si>
    <t>ALMO/013025</t>
  </si>
  <si>
    <t>ALMO/013026</t>
  </si>
  <si>
    <t>CHUP/003252</t>
  </si>
  <si>
    <t>ASPI/003278</t>
  </si>
  <si>
    <t>MAMA/003279</t>
  </si>
  <si>
    <t>BALA/005008</t>
  </si>
  <si>
    <t>TENS/006119</t>
  </si>
  <si>
    <t>TENS/006118</t>
  </si>
  <si>
    <t>TENS/006116</t>
  </si>
  <si>
    <t>NEBU/003009</t>
  </si>
  <si>
    <t>BALANZA DIGITAL DE COCINA PESO MAXIMO 5 KG</t>
  </si>
  <si>
    <t>MAMA/008603</t>
  </si>
  <si>
    <t>BALA/009010</t>
  </si>
  <si>
    <t>BALANZA ANALOGICA</t>
  </si>
  <si>
    <t>Nebulizador</t>
  </si>
  <si>
    <t>ALMOHADILLA ELECTRICA SUPER 2 Temp.* Medida 30,5 cm x 38 cm.</t>
  </si>
  <si>
    <t>ALMOHADILLA ELECTRICA STANDARD 2 TEMP.Medida 25 cm x 33 cm.</t>
  </si>
  <si>
    <t>CANT</t>
  </si>
  <si>
    <t>PRESUP</t>
  </si>
  <si>
    <t>TOTAL</t>
  </si>
  <si>
    <t>TOTAL MAS IVA</t>
  </si>
  <si>
    <t>BEMAR DISTRIBUIDORA</t>
  </si>
  <si>
    <t>4794-5629/4711-7846</t>
  </si>
  <si>
    <t>info@bemardistribuidora.com.ar</t>
  </si>
  <si>
    <t>www.bemardistribuidora.com.ar</t>
  </si>
  <si>
    <t>Precio Lista Comercio</t>
  </si>
  <si>
    <t>NEBULIZADOR ULTRASÓNICO            MESH SAN UP</t>
  </si>
  <si>
    <t>NEBU/003080</t>
  </si>
  <si>
    <t>JULIO</t>
  </si>
</sst>
</file>

<file path=xl/styles.xml><?xml version="1.0" encoding="utf-8"?>
<styleSheet xmlns="http://schemas.openxmlformats.org/spreadsheetml/2006/main">
  <numFmts count="7">
    <numFmt numFmtId="44" formatCode="_ &quot;$&quot;\ * #,##0.00_ ;_ &quot;$&quot;\ * \-#,##0.00_ ;_ &quot;$&quot;\ * &quot;-&quot;??_ ;_ @_ "/>
    <numFmt numFmtId="43" formatCode="_ * #,##0.00_ ;_ * \-#,##0.00_ ;_ * &quot;-&quot;??_ ;_ @_ "/>
    <numFmt numFmtId="164" formatCode="_-&quot;$&quot;\ * #,##0.00_-;\-&quot;$&quot;\ * #,##0.00_-;_-&quot;$&quot;\ * &quot;-&quot;??_-;_-@_-"/>
    <numFmt numFmtId="165" formatCode="_-* #,##0.00_-;\-* #,##0.00_-;_-* &quot;-&quot;??_-;_-@_-"/>
    <numFmt numFmtId="166" formatCode="&quot;$&quot;\ #,##0.00"/>
    <numFmt numFmtId="167" formatCode="0;[Red]0"/>
    <numFmt numFmtId="168" formatCode="&quot;$&quot;\ #,##0"/>
  </numFmts>
  <fonts count="35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12"/>
      <name val="Calibri"/>
      <family val="2"/>
    </font>
    <font>
      <b/>
      <sz val="13"/>
      <color theme="0"/>
      <name val="Calibri"/>
      <family val="2"/>
    </font>
    <font>
      <b/>
      <sz val="13"/>
      <name val="Calibri"/>
      <family val="2"/>
    </font>
    <font>
      <b/>
      <sz val="13"/>
      <color theme="1"/>
      <name val="Calibri"/>
      <family val="2"/>
    </font>
    <font>
      <sz val="13"/>
      <name val="Calibri"/>
      <family val="2"/>
    </font>
    <font>
      <shadow/>
      <sz val="13"/>
      <name val="Calibri"/>
      <family val="2"/>
    </font>
    <font>
      <sz val="13"/>
      <color rgb="FF000000"/>
      <name val="Calibri"/>
      <family val="2"/>
    </font>
    <font>
      <sz val="13"/>
      <color theme="1"/>
      <name val="Calibri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u/>
      <sz val="7.5"/>
      <color theme="10"/>
      <name val="Arial"/>
      <family val="2"/>
    </font>
    <font>
      <u/>
      <sz val="16"/>
      <color theme="10"/>
      <name val="Arial"/>
      <family val="2"/>
    </font>
    <font>
      <sz val="16"/>
      <name val="Calibri"/>
      <family val="2"/>
    </font>
    <font>
      <b/>
      <sz val="18"/>
      <name val="Calibri"/>
      <family val="2"/>
    </font>
    <font>
      <sz val="20"/>
      <name val="Calibri"/>
      <family val="2"/>
    </font>
    <font>
      <b/>
      <sz val="20"/>
      <name val="Calibri"/>
      <family val="2"/>
    </font>
  </fonts>
  <fills count="3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theme="0" tint="-4.9989318521683403E-2"/>
        <bgColor rgb="FF000000"/>
      </patternFill>
    </fill>
    <fill>
      <patternFill patternType="solid">
        <fgColor theme="0"/>
        <bgColor rgb="FF000000"/>
      </patternFill>
    </fill>
    <fill>
      <patternFill patternType="solid">
        <fgColor theme="8" tint="-0.249977111117893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FF9201"/>
        <bgColor rgb="FF000000"/>
      </patternFill>
    </fill>
    <fill>
      <patternFill patternType="solid">
        <fgColor rgb="FFFFFF00"/>
        <bgColor rgb="FF000000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2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indexed="64"/>
      </left>
      <right/>
      <top style="medium">
        <color auto="1"/>
      </top>
      <bottom style="medium">
        <color auto="1"/>
      </bottom>
      <diagonal/>
    </border>
  </borders>
  <cellStyleXfs count="87">
    <xf numFmtId="0" fontId="0" fillId="0" borderId="0"/>
    <xf numFmtId="9" fontId="2" fillId="0" borderId="0" applyFont="0" applyFill="0" applyBorder="0" applyAlignment="0" applyProtection="0"/>
    <xf numFmtId="0" fontId="2" fillId="0" borderId="0"/>
    <xf numFmtId="164" fontId="3" fillId="0" borderId="0" applyFont="0" applyFill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6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13" borderId="0" applyNumberFormat="0" applyBorder="0" applyAlignment="0" applyProtection="0"/>
    <xf numFmtId="0" fontId="12" fillId="16" borderId="0" applyNumberFormat="0" applyBorder="0" applyAlignment="0" applyProtection="0"/>
    <xf numFmtId="0" fontId="12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4" fillId="12" borderId="0" applyNumberFormat="0" applyBorder="0" applyAlignment="0" applyProtection="0"/>
    <xf numFmtId="0" fontId="15" fillId="24" borderId="13" applyNumberFormat="0" applyAlignment="0" applyProtection="0"/>
    <xf numFmtId="0" fontId="16" fillId="25" borderId="14" applyNumberFormat="0" applyAlignment="0" applyProtection="0"/>
    <xf numFmtId="0" fontId="17" fillId="0" borderId="15" applyNumberFormat="0" applyFill="0" applyAlignment="0" applyProtection="0"/>
    <xf numFmtId="0" fontId="18" fillId="0" borderId="0" applyNumberFormat="0" applyFill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9" borderId="0" applyNumberFormat="0" applyBorder="0" applyAlignment="0" applyProtection="0"/>
    <xf numFmtId="0" fontId="19" fillId="15" borderId="13" applyNumberFormat="0" applyAlignment="0" applyProtection="0"/>
    <xf numFmtId="0" fontId="20" fillId="11" borderId="0" applyNumberFormat="0" applyBorder="0" applyAlignment="0" applyProtection="0"/>
    <xf numFmtId="0" fontId="21" fillId="30" borderId="0" applyNumberFormat="0" applyBorder="0" applyAlignment="0" applyProtection="0"/>
    <xf numFmtId="0" fontId="1" fillId="0" borderId="0"/>
    <xf numFmtId="0" fontId="2" fillId="31" borderId="16" applyNumberFormat="0" applyFont="0" applyAlignment="0" applyProtection="0"/>
    <xf numFmtId="0" fontId="22" fillId="24" borderId="17" applyNumberFormat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6" fillId="0" borderId="18" applyNumberFormat="0" applyFill="0" applyAlignment="0" applyProtection="0"/>
    <xf numFmtId="0" fontId="27" fillId="0" borderId="19" applyNumberFormat="0" applyFill="0" applyAlignment="0" applyProtection="0"/>
    <xf numFmtId="0" fontId="18" fillId="0" borderId="20" applyNumberFormat="0" applyFill="0" applyAlignment="0" applyProtection="0"/>
    <xf numFmtId="0" fontId="25" fillId="0" borderId="0" applyNumberFormat="0" applyFill="0" applyBorder="0" applyAlignment="0" applyProtection="0"/>
    <xf numFmtId="0" fontId="28" fillId="0" borderId="21" applyNumberFormat="0" applyFill="0" applyAlignment="0" applyProtection="0"/>
    <xf numFmtId="0" fontId="1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1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2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9" fillId="0" borderId="0" applyNumberFormat="0" applyFill="0" applyBorder="0" applyAlignment="0" applyProtection="0">
      <alignment vertical="top"/>
      <protection locked="0"/>
    </xf>
  </cellStyleXfs>
  <cellXfs count="116">
    <xf numFmtId="0" fontId="0" fillId="0" borderId="0" xfId="0"/>
    <xf numFmtId="0" fontId="4" fillId="0" borderId="0" xfId="0" applyFont="1" applyFill="1" applyBorder="1" applyAlignment="1">
      <alignment vertical="center"/>
    </xf>
    <xf numFmtId="0" fontId="4" fillId="3" borderId="0" xfId="0" applyFont="1" applyFill="1" applyBorder="1" applyAlignment="1">
      <alignment vertical="center"/>
    </xf>
    <xf numFmtId="166" fontId="4" fillId="3" borderId="0" xfId="0" applyNumberFormat="1" applyFont="1" applyFill="1" applyBorder="1" applyAlignment="1">
      <alignment vertical="center"/>
    </xf>
    <xf numFmtId="0" fontId="5" fillId="6" borderId="1" xfId="0" applyFont="1" applyFill="1" applyBorder="1" applyAlignment="1">
      <alignment horizontal="center" vertical="center" wrapText="1"/>
    </xf>
    <xf numFmtId="0" fontId="5" fillId="6" borderId="3" xfId="0" applyFont="1" applyFill="1" applyBorder="1" applyAlignment="1">
      <alignment horizontal="center" vertical="center" wrapText="1"/>
    </xf>
    <xf numFmtId="0" fontId="5" fillId="7" borderId="1" xfId="0" applyFont="1" applyFill="1" applyBorder="1" applyAlignment="1">
      <alignment horizontal="center" vertical="center" wrapText="1"/>
    </xf>
    <xf numFmtId="0" fontId="5" fillId="7" borderId="4" xfId="0" applyFont="1" applyFill="1" applyBorder="1" applyAlignment="1">
      <alignment horizontal="center" vertical="center" wrapText="1"/>
    </xf>
    <xf numFmtId="0" fontId="5" fillId="8" borderId="2" xfId="0" applyFont="1" applyFill="1" applyBorder="1" applyAlignment="1">
      <alignment horizontal="center" vertical="center" wrapText="1"/>
    </xf>
    <xf numFmtId="0" fontId="5" fillId="8" borderId="1" xfId="0" applyFont="1" applyFill="1" applyBorder="1" applyAlignment="1">
      <alignment horizontal="center" vertical="center" wrapText="1"/>
    </xf>
    <xf numFmtId="0" fontId="5" fillId="8" borderId="10" xfId="0" applyFont="1" applyFill="1" applyBorder="1" applyAlignment="1">
      <alignment horizontal="center" vertical="center" wrapText="1"/>
    </xf>
    <xf numFmtId="0" fontId="6" fillId="9" borderId="1" xfId="0" applyFont="1" applyFill="1" applyBorder="1" applyAlignment="1">
      <alignment horizontal="center" vertical="center" wrapText="1"/>
    </xf>
    <xf numFmtId="0" fontId="6" fillId="9" borderId="4" xfId="0" applyFont="1" applyFill="1" applyBorder="1" applyAlignment="1">
      <alignment horizontal="center" vertical="center" wrapText="1"/>
    </xf>
    <xf numFmtId="0" fontId="5" fillId="5" borderId="0" xfId="0" applyFont="1" applyFill="1" applyBorder="1" applyAlignment="1">
      <alignment horizontal="center" vertical="center" wrapText="1"/>
    </xf>
    <xf numFmtId="0" fontId="6" fillId="2" borderId="0" xfId="0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0" fontId="5" fillId="6" borderId="5" xfId="0" applyFont="1" applyFill="1" applyBorder="1" applyAlignment="1">
      <alignment horizontal="center" vertical="center" wrapText="1"/>
    </xf>
    <xf numFmtId="0" fontId="5" fillId="6" borderId="6" xfId="0" applyFont="1" applyFill="1" applyBorder="1" applyAlignment="1">
      <alignment horizontal="center" vertical="center" wrapText="1"/>
    </xf>
    <xf numFmtId="0" fontId="5" fillId="7" borderId="6" xfId="0" applyFont="1" applyFill="1" applyBorder="1" applyAlignment="1">
      <alignment horizontal="center" vertical="center" wrapText="1"/>
    </xf>
    <xf numFmtId="0" fontId="5" fillId="7" borderId="7" xfId="0" applyFont="1" applyFill="1" applyBorder="1" applyAlignment="1">
      <alignment horizontal="center" vertical="center" wrapText="1"/>
    </xf>
    <xf numFmtId="0" fontId="5" fillId="8" borderId="8" xfId="0" applyFont="1" applyFill="1" applyBorder="1" applyAlignment="1">
      <alignment horizontal="center" vertical="center" wrapText="1"/>
    </xf>
    <xf numFmtId="0" fontId="5" fillId="8" borderId="6" xfId="0" applyFont="1" applyFill="1" applyBorder="1" applyAlignment="1">
      <alignment horizontal="center" vertical="center" wrapText="1"/>
    </xf>
    <xf numFmtId="0" fontId="5" fillId="8" borderId="9" xfId="0" applyFont="1" applyFill="1" applyBorder="1" applyAlignment="1">
      <alignment horizontal="center" vertical="center" wrapText="1"/>
    </xf>
    <xf numFmtId="0" fontId="6" fillId="9" borderId="6" xfId="0" applyFont="1" applyFill="1" applyBorder="1" applyAlignment="1">
      <alignment horizontal="center" vertical="center" wrapText="1"/>
    </xf>
    <xf numFmtId="0" fontId="6" fillId="9" borderId="7" xfId="0" applyFont="1" applyFill="1" applyBorder="1" applyAlignment="1">
      <alignment horizontal="center" vertical="center" wrapText="1"/>
    </xf>
    <xf numFmtId="0" fontId="7" fillId="4" borderId="11" xfId="2" applyFont="1" applyFill="1" applyBorder="1" applyAlignment="1">
      <alignment horizontal="center" vertical="center"/>
    </xf>
    <xf numFmtId="0" fontId="7" fillId="4" borderId="12" xfId="2" applyFont="1" applyFill="1" applyBorder="1" applyAlignment="1">
      <alignment horizontal="center" vertical="center"/>
    </xf>
    <xf numFmtId="0" fontId="5" fillId="7" borderId="8" xfId="0" applyFont="1" applyFill="1" applyBorder="1" applyAlignment="1">
      <alignment horizontal="center" vertical="center" wrapText="1"/>
    </xf>
    <xf numFmtId="0" fontId="5" fillId="7" borderId="2" xfId="0" applyFont="1" applyFill="1" applyBorder="1" applyAlignment="1">
      <alignment horizontal="center" vertical="center" wrapText="1"/>
    </xf>
    <xf numFmtId="0" fontId="5" fillId="6" borderId="7" xfId="0" applyFont="1" applyFill="1" applyBorder="1" applyAlignment="1">
      <alignment horizontal="center" vertical="center" wrapText="1"/>
    </xf>
    <xf numFmtId="0" fontId="5" fillId="6" borderId="4" xfId="0" applyFont="1" applyFill="1" applyBorder="1" applyAlignment="1">
      <alignment horizontal="center" vertical="center" wrapText="1"/>
    </xf>
    <xf numFmtId="0" fontId="6" fillId="9" borderId="5" xfId="0" applyFont="1" applyFill="1" applyBorder="1" applyAlignment="1">
      <alignment horizontal="center" vertical="center" wrapText="1"/>
    </xf>
    <xf numFmtId="0" fontId="6" fillId="9" borderId="3" xfId="0" applyFont="1" applyFill="1" applyBorder="1" applyAlignment="1">
      <alignment horizontal="center" vertical="center" wrapText="1"/>
    </xf>
    <xf numFmtId="1" fontId="8" fillId="0" borderId="3" xfId="0" applyNumberFormat="1" applyFont="1" applyBorder="1" applyAlignment="1">
      <alignment horizontal="center" vertical="center"/>
    </xf>
    <xf numFmtId="0" fontId="8" fillId="0" borderId="3" xfId="0" applyFont="1" applyFill="1" applyBorder="1" applyAlignment="1">
      <alignment vertical="center" wrapText="1"/>
    </xf>
    <xf numFmtId="0" fontId="8" fillId="0" borderId="3" xfId="0" applyFont="1" applyFill="1" applyBorder="1" applyAlignment="1">
      <alignment horizontal="center" vertical="center"/>
    </xf>
    <xf numFmtId="168" fontId="8" fillId="0" borderId="3" xfId="3" applyNumberFormat="1" applyFont="1" applyFill="1" applyBorder="1" applyAlignment="1">
      <alignment horizontal="center" vertical="center"/>
    </xf>
    <xf numFmtId="1" fontId="8" fillId="0" borderId="1" xfId="0" applyNumberFormat="1" applyFont="1" applyBorder="1" applyAlignment="1">
      <alignment horizontal="center" vertical="center"/>
    </xf>
    <xf numFmtId="0" fontId="8" fillId="0" borderId="1" xfId="0" applyFont="1" applyFill="1" applyBorder="1" applyAlignment="1">
      <alignment vertical="center" wrapText="1"/>
    </xf>
    <xf numFmtId="0" fontId="8" fillId="2" borderId="1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/>
    </xf>
    <xf numFmtId="168" fontId="8" fillId="0" borderId="1" xfId="3" applyNumberFormat="1" applyFont="1" applyFill="1" applyBorder="1" applyAlignment="1">
      <alignment horizontal="center" vertical="center"/>
    </xf>
    <xf numFmtId="0" fontId="9" fillId="2" borderId="1" xfId="0" applyFont="1" applyFill="1" applyBorder="1" applyAlignment="1">
      <alignment horizontal="center" vertical="center" wrapText="1"/>
    </xf>
    <xf numFmtId="1" fontId="10" fillId="0" borderId="1" xfId="0" applyNumberFormat="1" applyFont="1" applyBorder="1" applyAlignment="1">
      <alignment horizontal="center" vertical="center"/>
    </xf>
    <xf numFmtId="0" fontId="8" fillId="0" borderId="1" xfId="0" applyFont="1" applyBorder="1" applyAlignment="1">
      <alignment vertical="center" wrapText="1"/>
    </xf>
    <xf numFmtId="167" fontId="8" fillId="0" borderId="1" xfId="0" applyNumberFormat="1" applyFont="1" applyBorder="1" applyAlignment="1">
      <alignment horizontal="center" vertical="center"/>
    </xf>
    <xf numFmtId="1" fontId="8" fillId="0" borderId="1" xfId="0" applyNumberFormat="1" applyFont="1" applyBorder="1" applyAlignment="1">
      <alignment horizontal="center" vertical="center" wrapText="1"/>
    </xf>
    <xf numFmtId="0" fontId="8" fillId="2" borderId="1" xfId="2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/>
    </xf>
    <xf numFmtId="1" fontId="8" fillId="0" borderId="4" xfId="0" applyNumberFormat="1" applyFont="1" applyBorder="1" applyAlignment="1">
      <alignment horizontal="center" vertical="center"/>
    </xf>
    <xf numFmtId="0" fontId="8" fillId="0" borderId="4" xfId="0" applyFont="1" applyFill="1" applyBorder="1" applyAlignment="1">
      <alignment vertical="center" wrapText="1"/>
    </xf>
    <xf numFmtId="0" fontId="8" fillId="2" borderId="4" xfId="0" applyFont="1" applyFill="1" applyBorder="1" applyAlignment="1">
      <alignment horizontal="center" vertical="center" wrapText="1"/>
    </xf>
    <xf numFmtId="0" fontId="8" fillId="0" borderId="4" xfId="0" applyFont="1" applyFill="1" applyBorder="1" applyAlignment="1">
      <alignment horizontal="center" vertical="center"/>
    </xf>
    <xf numFmtId="168" fontId="8" fillId="0" borderId="4" xfId="3" applyNumberFormat="1" applyFont="1" applyFill="1" applyBorder="1" applyAlignment="1">
      <alignment horizontal="center" vertical="center"/>
    </xf>
    <xf numFmtId="0" fontId="8" fillId="4" borderId="2" xfId="0" applyFont="1" applyFill="1" applyBorder="1" applyAlignment="1">
      <alignment horizontal="center" vertical="center"/>
    </xf>
    <xf numFmtId="0" fontId="8" fillId="0" borderId="2" xfId="0" applyFont="1" applyFill="1" applyBorder="1" applyAlignment="1">
      <alignment vertical="center" wrapText="1"/>
    </xf>
    <xf numFmtId="1" fontId="8" fillId="0" borderId="2" xfId="0" applyNumberFormat="1" applyFont="1" applyFill="1" applyBorder="1" applyAlignment="1">
      <alignment horizontal="center" vertical="center" wrapText="1"/>
    </xf>
    <xf numFmtId="0" fontId="8" fillId="0" borderId="2" xfId="0" applyFont="1" applyFill="1" applyBorder="1" applyAlignment="1">
      <alignment horizontal="center" vertical="center"/>
    </xf>
    <xf numFmtId="168" fontId="8" fillId="0" borderId="2" xfId="3" applyNumberFormat="1" applyFont="1" applyFill="1" applyBorder="1" applyAlignment="1">
      <alignment horizontal="center" vertical="center"/>
    </xf>
    <xf numFmtId="0" fontId="8" fillId="4" borderId="1" xfId="0" applyFont="1" applyFill="1" applyBorder="1" applyAlignment="1">
      <alignment horizontal="center" vertical="center"/>
    </xf>
    <xf numFmtId="1" fontId="8" fillId="0" borderId="1" xfId="0" applyNumberFormat="1" applyFont="1" applyFill="1" applyBorder="1" applyAlignment="1">
      <alignment horizontal="center" vertical="center" wrapText="1"/>
    </xf>
    <xf numFmtId="1" fontId="8" fillId="0" borderId="1" xfId="0" applyNumberFormat="1" applyFont="1" applyFill="1" applyBorder="1" applyAlignment="1">
      <alignment horizontal="center" vertical="center"/>
    </xf>
    <xf numFmtId="1" fontId="8" fillId="0" borderId="1" xfId="0" applyNumberFormat="1" applyFont="1" applyFill="1" applyBorder="1" applyAlignment="1">
      <alignment horizontal="center" vertical="top" wrapText="1"/>
    </xf>
    <xf numFmtId="0" fontId="8" fillId="4" borderId="4" xfId="0" applyFont="1" applyFill="1" applyBorder="1" applyAlignment="1">
      <alignment horizontal="center" vertical="center"/>
    </xf>
    <xf numFmtId="1" fontId="8" fillId="0" borderId="4" xfId="0" applyNumberFormat="1" applyFont="1" applyFill="1" applyBorder="1" applyAlignment="1">
      <alignment horizontal="center" vertical="center"/>
    </xf>
    <xf numFmtId="1" fontId="8" fillId="3" borderId="2" xfId="0" applyNumberFormat="1" applyFont="1" applyFill="1" applyBorder="1" applyAlignment="1">
      <alignment horizontal="center" vertical="center" wrapText="1"/>
    </xf>
    <xf numFmtId="0" fontId="8" fillId="5" borderId="2" xfId="0" applyFont="1" applyFill="1" applyBorder="1" applyAlignment="1">
      <alignment horizontal="center" vertical="center" wrapText="1"/>
    </xf>
    <xf numFmtId="0" fontId="8" fillId="4" borderId="10" xfId="0" applyFont="1" applyFill="1" applyBorder="1" applyAlignment="1">
      <alignment horizontal="center" vertical="center"/>
    </xf>
    <xf numFmtId="0" fontId="8" fillId="0" borderId="10" xfId="0" applyFont="1" applyFill="1" applyBorder="1" applyAlignment="1">
      <alignment vertical="center" wrapText="1"/>
    </xf>
    <xf numFmtId="1" fontId="8" fillId="0" borderId="10" xfId="0" applyNumberFormat="1" applyFont="1" applyBorder="1" applyAlignment="1">
      <alignment horizontal="center" vertical="center"/>
    </xf>
    <xf numFmtId="0" fontId="8" fillId="2" borderId="10" xfId="0" applyFont="1" applyFill="1" applyBorder="1" applyAlignment="1">
      <alignment horizontal="center" vertical="center" wrapText="1"/>
    </xf>
    <xf numFmtId="0" fontId="8" fillId="0" borderId="10" xfId="0" applyFont="1" applyFill="1" applyBorder="1" applyAlignment="1">
      <alignment horizontal="center" vertical="center"/>
    </xf>
    <xf numFmtId="168" fontId="8" fillId="0" borderId="10" xfId="3" applyNumberFormat="1" applyFont="1" applyFill="1" applyBorder="1" applyAlignment="1">
      <alignment horizontal="center" vertical="center"/>
    </xf>
    <xf numFmtId="167" fontId="8" fillId="0" borderId="1" xfId="0" applyNumberFormat="1" applyFont="1" applyBorder="1" applyAlignment="1">
      <alignment horizontal="center" vertical="center" wrapText="1"/>
    </xf>
    <xf numFmtId="167" fontId="8" fillId="0" borderId="4" xfId="0" applyNumberFormat="1" applyFont="1" applyBorder="1" applyAlignment="1">
      <alignment horizontal="center" vertical="center" wrapText="1"/>
    </xf>
    <xf numFmtId="0" fontId="8" fillId="2" borderId="3" xfId="0" applyFont="1" applyFill="1" applyBorder="1" applyAlignment="1">
      <alignment horizontal="center" vertical="center"/>
    </xf>
    <xf numFmtId="0" fontId="8" fillId="0" borderId="1" xfId="2" applyFont="1" applyBorder="1" applyAlignment="1">
      <alignment vertical="center" wrapText="1"/>
    </xf>
    <xf numFmtId="167" fontId="8" fillId="0" borderId="4" xfId="0" applyNumberFormat="1" applyFont="1" applyBorder="1" applyAlignment="1">
      <alignment horizontal="center" vertical="center"/>
    </xf>
    <xf numFmtId="0" fontId="8" fillId="0" borderId="4" xfId="2" applyFont="1" applyBorder="1" applyAlignment="1">
      <alignment vertical="center" wrapText="1"/>
    </xf>
    <xf numFmtId="0" fontId="8" fillId="5" borderId="0" xfId="0" applyFont="1" applyFill="1" applyBorder="1" applyAlignment="1">
      <alignment horizontal="center" vertical="center"/>
    </xf>
    <xf numFmtId="0" fontId="8" fillId="2" borderId="0" xfId="0" applyFont="1" applyFill="1" applyBorder="1" applyAlignment="1">
      <alignment vertical="center" wrapText="1"/>
    </xf>
    <xf numFmtId="1" fontId="8" fillId="2" borderId="0" xfId="0" applyNumberFormat="1" applyFont="1" applyFill="1" applyBorder="1" applyAlignment="1">
      <alignment horizontal="center" vertical="center" wrapText="1"/>
    </xf>
    <xf numFmtId="1" fontId="8" fillId="2" borderId="0" xfId="0" applyNumberFormat="1" applyFont="1" applyFill="1" applyBorder="1" applyAlignment="1">
      <alignment horizontal="center" vertical="center"/>
    </xf>
    <xf numFmtId="0" fontId="8" fillId="2" borderId="0" xfId="0" applyFont="1" applyFill="1" applyBorder="1" applyAlignment="1">
      <alignment horizontal="center" vertical="center"/>
    </xf>
    <xf numFmtId="168" fontId="8" fillId="2" borderId="0" xfId="0" applyNumberFormat="1" applyFont="1" applyFill="1" applyBorder="1" applyAlignment="1">
      <alignment horizontal="center" vertical="center"/>
    </xf>
    <xf numFmtId="166" fontId="8" fillId="2" borderId="0" xfId="0" applyNumberFormat="1" applyFont="1" applyFill="1" applyBorder="1" applyAlignment="1">
      <alignment horizontal="center" vertical="center"/>
    </xf>
    <xf numFmtId="0" fontId="8" fillId="2" borderId="0" xfId="0" applyFont="1" applyFill="1" applyBorder="1" applyAlignment="1">
      <alignment vertical="center"/>
    </xf>
    <xf numFmtId="168" fontId="8" fillId="2" borderId="0" xfId="0" applyNumberFormat="1" applyFont="1" applyFill="1" applyBorder="1" applyAlignment="1">
      <alignment vertical="center"/>
    </xf>
    <xf numFmtId="0" fontId="8" fillId="0" borderId="0" xfId="0" applyFont="1" applyFill="1" applyBorder="1" applyAlignment="1">
      <alignment vertical="center"/>
    </xf>
    <xf numFmtId="1" fontId="8" fillId="0" borderId="0" xfId="0" applyNumberFormat="1" applyFont="1" applyFill="1" applyBorder="1" applyAlignment="1">
      <alignment horizontal="center" vertical="center"/>
    </xf>
    <xf numFmtId="168" fontId="8" fillId="0" borderId="0" xfId="0" applyNumberFormat="1" applyFont="1" applyFill="1" applyBorder="1" applyAlignment="1">
      <alignment vertical="center"/>
    </xf>
    <xf numFmtId="9" fontId="4" fillId="3" borderId="0" xfId="1" applyFont="1" applyFill="1" applyBorder="1" applyAlignment="1">
      <alignment vertical="center"/>
    </xf>
    <xf numFmtId="166" fontId="8" fillId="0" borderId="22" xfId="0" applyNumberFormat="1" applyFont="1" applyFill="1" applyBorder="1" applyAlignment="1">
      <alignment horizontal="center" vertical="center"/>
    </xf>
    <xf numFmtId="166" fontId="8" fillId="0" borderId="23" xfId="0" applyNumberFormat="1" applyFont="1" applyFill="1" applyBorder="1" applyAlignment="1">
      <alignment horizontal="center" vertical="center"/>
    </xf>
    <xf numFmtId="166" fontId="8" fillId="0" borderId="24" xfId="0" applyNumberFormat="1" applyFont="1" applyFill="1" applyBorder="1" applyAlignment="1">
      <alignment horizontal="center" vertical="center"/>
    </xf>
    <xf numFmtId="166" fontId="8" fillId="0" borderId="25" xfId="0" applyNumberFormat="1" applyFont="1" applyFill="1" applyBorder="1" applyAlignment="1">
      <alignment horizontal="center" vertical="center"/>
    </xf>
    <xf numFmtId="166" fontId="8" fillId="0" borderId="26" xfId="0" applyNumberFormat="1" applyFont="1" applyFill="1" applyBorder="1" applyAlignment="1">
      <alignment horizontal="center" vertical="center"/>
    </xf>
    <xf numFmtId="0" fontId="4" fillId="3" borderId="1" xfId="0" applyFont="1" applyFill="1" applyBorder="1" applyAlignment="1">
      <alignment vertical="center"/>
    </xf>
    <xf numFmtId="1" fontId="8" fillId="0" borderId="2" xfId="0" applyNumberFormat="1" applyFont="1" applyBorder="1" applyAlignment="1">
      <alignment horizontal="center" vertical="center"/>
    </xf>
    <xf numFmtId="0" fontId="8" fillId="2" borderId="2" xfId="0" applyFont="1" applyFill="1" applyBorder="1" applyAlignment="1">
      <alignment horizontal="center" vertical="center" wrapText="1"/>
    </xf>
    <xf numFmtId="0" fontId="4" fillId="3" borderId="2" xfId="0" applyFont="1" applyFill="1" applyBorder="1" applyAlignment="1">
      <alignment vertical="center"/>
    </xf>
    <xf numFmtId="1" fontId="7" fillId="4" borderId="27" xfId="2" applyNumberFormat="1" applyFont="1" applyFill="1" applyBorder="1" applyAlignment="1">
      <alignment horizontal="center" vertical="center"/>
    </xf>
    <xf numFmtId="166" fontId="7" fillId="4" borderId="27" xfId="2" applyNumberFormat="1" applyFont="1" applyFill="1" applyBorder="1" applyAlignment="1">
      <alignment horizontal="center" vertical="center" wrapText="1"/>
    </xf>
    <xf numFmtId="0" fontId="6" fillId="4" borderId="27" xfId="0" applyFont="1" applyFill="1" applyBorder="1" applyAlignment="1">
      <alignment horizontal="center" vertical="center" wrapText="1"/>
    </xf>
    <xf numFmtId="168" fontId="6" fillId="4" borderId="27" xfId="0" applyNumberFormat="1" applyFont="1" applyFill="1" applyBorder="1" applyAlignment="1">
      <alignment horizontal="center" vertical="center" wrapText="1"/>
    </xf>
    <xf numFmtId="166" fontId="6" fillId="4" borderId="28" xfId="0" applyNumberFormat="1" applyFont="1" applyFill="1" applyBorder="1" applyAlignment="1">
      <alignment horizontal="center" vertical="center" wrapText="1"/>
    </xf>
    <xf numFmtId="0" fontId="6" fillId="3" borderId="27" xfId="0" applyFont="1" applyFill="1" applyBorder="1" applyAlignment="1">
      <alignment horizontal="center" vertical="center"/>
    </xf>
    <xf numFmtId="0" fontId="30" fillId="0" borderId="0" xfId="86" applyFont="1" applyFill="1" applyBorder="1" applyAlignment="1" applyProtection="1">
      <alignment vertical="center"/>
    </xf>
    <xf numFmtId="0" fontId="31" fillId="0" borderId="0" xfId="0" applyFont="1" applyFill="1" applyBorder="1" applyAlignment="1">
      <alignment vertical="center"/>
    </xf>
    <xf numFmtId="0" fontId="32" fillId="0" borderId="0" xfId="0" applyFont="1" applyFill="1" applyBorder="1" applyAlignment="1">
      <alignment vertical="center"/>
    </xf>
    <xf numFmtId="1" fontId="33" fillId="0" borderId="0" xfId="0" applyNumberFormat="1" applyFont="1" applyFill="1" applyBorder="1" applyAlignment="1">
      <alignment horizontal="center" vertical="center"/>
    </xf>
    <xf numFmtId="1" fontId="31" fillId="0" borderId="0" xfId="0" applyNumberFormat="1" applyFont="1" applyFill="1" applyBorder="1" applyAlignment="1">
      <alignment horizontal="center" vertical="center"/>
    </xf>
    <xf numFmtId="0" fontId="34" fillId="0" borderId="0" xfId="0" applyFont="1" applyFill="1" applyBorder="1" applyAlignment="1">
      <alignment vertical="center"/>
    </xf>
    <xf numFmtId="17" fontId="34" fillId="0" borderId="0" xfId="0" applyNumberFormat="1" applyFont="1" applyFill="1" applyBorder="1" applyAlignment="1">
      <alignment horizontal="right" vertical="center"/>
    </xf>
    <xf numFmtId="0" fontId="34" fillId="0" borderId="0" xfId="0" applyFont="1" applyFill="1" applyBorder="1" applyAlignment="1">
      <alignment horizontal="left" vertical="center"/>
    </xf>
    <xf numFmtId="0" fontId="7" fillId="4" borderId="27" xfId="2" applyFont="1" applyFill="1" applyBorder="1" applyAlignment="1">
      <alignment horizontal="center" vertical="center"/>
    </xf>
  </cellXfs>
  <cellStyles count="87">
    <cellStyle name="20% - Énfasis1 2" xfId="4"/>
    <cellStyle name="20% - Énfasis2 2" xfId="5"/>
    <cellStyle name="20% - Énfasis3 2" xfId="6"/>
    <cellStyle name="20% - Énfasis4 2" xfId="7"/>
    <cellStyle name="20% - Énfasis5 2" xfId="8"/>
    <cellStyle name="20% - Énfasis6 2" xfId="9"/>
    <cellStyle name="40% - Énfasis1 2" xfId="10"/>
    <cellStyle name="40% - Énfasis2 2" xfId="11"/>
    <cellStyle name="40% - Énfasis3 2" xfId="12"/>
    <cellStyle name="40% - Énfasis4 2" xfId="13"/>
    <cellStyle name="40% - Énfasis5 2" xfId="14"/>
    <cellStyle name="40% - Énfasis6 2" xfId="15"/>
    <cellStyle name="60% - Énfasis1 2" xfId="16"/>
    <cellStyle name="60% - Énfasis2 2" xfId="17"/>
    <cellStyle name="60% - Énfasis3 2" xfId="18"/>
    <cellStyle name="60% - Énfasis4 2" xfId="19"/>
    <cellStyle name="60% - Énfasis5 2" xfId="20"/>
    <cellStyle name="60% - Énfasis6 2" xfId="21"/>
    <cellStyle name="Buena 2" xfId="22"/>
    <cellStyle name="Cálculo 2" xfId="23"/>
    <cellStyle name="Celda de comprobación 2" xfId="24"/>
    <cellStyle name="Celda vinculada 2" xfId="25"/>
    <cellStyle name="Encabezado 4 2" xfId="26"/>
    <cellStyle name="Énfasis1 2" xfId="27"/>
    <cellStyle name="Énfasis2 2" xfId="28"/>
    <cellStyle name="Énfasis3 2" xfId="29"/>
    <cellStyle name="Énfasis4 2" xfId="30"/>
    <cellStyle name="Énfasis5 2" xfId="31"/>
    <cellStyle name="Énfasis6 2" xfId="32"/>
    <cellStyle name="Entrada 2" xfId="33"/>
    <cellStyle name="Hipervínculo" xfId="86" builtinId="8"/>
    <cellStyle name="Incorrecto 2" xfId="34"/>
    <cellStyle name="Millares 2" xfId="61"/>
    <cellStyle name="Millares 3" xfId="50"/>
    <cellStyle name="Millares 3 2" xfId="74"/>
    <cellStyle name="Millares 4" xfId="85"/>
    <cellStyle name="Moneda" xfId="3" builtinId="4"/>
    <cellStyle name="Moneda 2" xfId="47"/>
    <cellStyle name="Moneda 2 2" xfId="59"/>
    <cellStyle name="Moneda 2 2 2" xfId="80"/>
    <cellStyle name="Moneda 2 3" xfId="71"/>
    <cellStyle name="Moneda 3" xfId="64"/>
    <cellStyle name="Moneda 3 2" xfId="83"/>
    <cellStyle name="Moneda 4" xfId="54"/>
    <cellStyle name="Neutral 2" xfId="35"/>
    <cellStyle name="Normal" xfId="0" builtinId="0"/>
    <cellStyle name="Normal 2" xfId="2"/>
    <cellStyle name="Normal 2 2" xfId="56"/>
    <cellStyle name="Normal 2 2 2" xfId="77"/>
    <cellStyle name="Normal 2 3" xfId="57"/>
    <cellStyle name="Normal 2 3 2" xfId="78"/>
    <cellStyle name="Normal 2 4" xfId="52"/>
    <cellStyle name="Normal 2 4 2" xfId="76"/>
    <cellStyle name="Normal 2 5" xfId="69"/>
    <cellStyle name="Normal 2 6" xfId="36"/>
    <cellStyle name="Normal 3" xfId="46"/>
    <cellStyle name="Normal 3 2" xfId="62"/>
    <cellStyle name="Normal 3 3" xfId="58"/>
    <cellStyle name="Normal 3 3 2" xfId="79"/>
    <cellStyle name="Normal 3 4" xfId="70"/>
    <cellStyle name="Normal 4" xfId="63"/>
    <cellStyle name="Normal 4 2" xfId="82"/>
    <cellStyle name="Normal 5" xfId="53"/>
    <cellStyle name="Normal 6" xfId="49"/>
    <cellStyle name="Normal 6 2" xfId="73"/>
    <cellStyle name="Normal 7" xfId="68"/>
    <cellStyle name="Normal 8" xfId="66"/>
    <cellStyle name="Notas 2" xfId="37"/>
    <cellStyle name="Porcentaje 2" xfId="48"/>
    <cellStyle name="Porcentaje 2 2" xfId="60"/>
    <cellStyle name="Porcentaje 2 2 2" xfId="81"/>
    <cellStyle name="Porcentaje 2 3" xfId="72"/>
    <cellStyle name="Porcentaje 3" xfId="65"/>
    <cellStyle name="Porcentaje 3 2" xfId="84"/>
    <cellStyle name="Porcentaje 4" xfId="55"/>
    <cellStyle name="Porcentaje 5" xfId="51"/>
    <cellStyle name="Porcentaje 5 2" xfId="75"/>
    <cellStyle name="Porcentaje 6" xfId="67"/>
    <cellStyle name="Porcentual" xfId="1" builtinId="5"/>
    <cellStyle name="Salida 2" xfId="38"/>
    <cellStyle name="Texto de advertencia 2" xfId="39"/>
    <cellStyle name="Texto explicativo 2" xfId="40"/>
    <cellStyle name="Título 1 2" xfId="41"/>
    <cellStyle name="Título 2 2" xfId="42"/>
    <cellStyle name="Título 3 2" xfId="43"/>
    <cellStyle name="Título 4" xfId="44"/>
    <cellStyle name="Total 2" xfId="45"/>
  </cellStyles>
  <dxfs count="20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66FF"/>
      <color rgb="FFFFCCFF"/>
      <color rgb="FFFF99FF"/>
      <color rgb="FFFFFF00"/>
      <color rgb="FFFF6699"/>
      <color rgb="FFFF920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9.png"/><Relationship Id="rId18" Type="http://schemas.openxmlformats.org/officeDocument/2006/relationships/image" Target="../media/image12.png"/><Relationship Id="rId26" Type="http://schemas.openxmlformats.org/officeDocument/2006/relationships/image" Target="../media/image18.png"/><Relationship Id="rId39" Type="http://schemas.microsoft.com/office/2007/relationships/hdphoto" Target="../media/hdphoto10.wdp"/><Relationship Id="rId21" Type="http://schemas.microsoft.com/office/2007/relationships/hdphoto" Target="../media/hdphoto7.wdp"/><Relationship Id="rId34" Type="http://schemas.openxmlformats.org/officeDocument/2006/relationships/image" Target="../media/image26.png"/><Relationship Id="rId42" Type="http://schemas.openxmlformats.org/officeDocument/2006/relationships/image" Target="../media/image31.png"/><Relationship Id="rId47" Type="http://schemas.microsoft.com/office/2007/relationships/hdphoto" Target="../media/hdphoto14.wdp"/><Relationship Id="rId50" Type="http://schemas.microsoft.com/office/2007/relationships/hdphoto" Target="../media/hdphoto15.wdp"/><Relationship Id="rId55" Type="http://schemas.openxmlformats.org/officeDocument/2006/relationships/image" Target="../media/image37.jpeg"/><Relationship Id="rId63" Type="http://schemas.openxmlformats.org/officeDocument/2006/relationships/image" Target="../media/image43.png"/><Relationship Id="rId7" Type="http://schemas.openxmlformats.org/officeDocument/2006/relationships/image" Target="../media/image6.png"/><Relationship Id="rId12" Type="http://schemas.microsoft.com/office/2007/relationships/hdphoto" Target="../media/hdphoto4.wdp"/><Relationship Id="rId17" Type="http://schemas.openxmlformats.org/officeDocument/2006/relationships/image" Target="../media/image11.png"/><Relationship Id="rId25" Type="http://schemas.openxmlformats.org/officeDocument/2006/relationships/image" Target="../media/image17.png"/><Relationship Id="rId33" Type="http://schemas.openxmlformats.org/officeDocument/2006/relationships/image" Target="../media/image25.png"/><Relationship Id="rId38" Type="http://schemas.openxmlformats.org/officeDocument/2006/relationships/image" Target="../media/image29.png"/><Relationship Id="rId59" Type="http://schemas.microsoft.com/office/2007/relationships/hdphoto" Target="../media/hdphoto17.wdp"/><Relationship Id="rId2" Type="http://schemas.openxmlformats.org/officeDocument/2006/relationships/image" Target="../media/image2.png"/><Relationship Id="rId16" Type="http://schemas.microsoft.com/office/2007/relationships/hdphoto" Target="../media/hdphoto6.wdp"/><Relationship Id="rId20" Type="http://schemas.openxmlformats.org/officeDocument/2006/relationships/image" Target="../media/image14.png"/><Relationship Id="rId29" Type="http://schemas.openxmlformats.org/officeDocument/2006/relationships/image" Target="../media/image21.png"/><Relationship Id="rId41" Type="http://schemas.microsoft.com/office/2007/relationships/hdphoto" Target="../media/hdphoto11.wdp"/><Relationship Id="rId54" Type="http://schemas.openxmlformats.org/officeDocument/2006/relationships/image" Target="../media/image36.png"/><Relationship Id="rId62" Type="http://schemas.openxmlformats.org/officeDocument/2006/relationships/image" Target="../media/image42.png"/><Relationship Id="rId1" Type="http://schemas.openxmlformats.org/officeDocument/2006/relationships/image" Target="../media/image1.png"/><Relationship Id="rId6" Type="http://schemas.microsoft.com/office/2007/relationships/hdphoto" Target="../media/hdphoto1.wdp"/><Relationship Id="rId11" Type="http://schemas.openxmlformats.org/officeDocument/2006/relationships/image" Target="../media/image8.png"/><Relationship Id="rId24" Type="http://schemas.openxmlformats.org/officeDocument/2006/relationships/image" Target="../media/image16.png"/><Relationship Id="rId32" Type="http://schemas.openxmlformats.org/officeDocument/2006/relationships/image" Target="../media/image24.png"/><Relationship Id="rId37" Type="http://schemas.openxmlformats.org/officeDocument/2006/relationships/image" Target="../media/image28.jpeg"/><Relationship Id="rId40" Type="http://schemas.openxmlformats.org/officeDocument/2006/relationships/image" Target="../media/image30.png"/><Relationship Id="rId53" Type="http://schemas.openxmlformats.org/officeDocument/2006/relationships/image" Target="../media/image35.png"/><Relationship Id="rId5" Type="http://schemas.openxmlformats.org/officeDocument/2006/relationships/image" Target="../media/image5.png"/><Relationship Id="rId15" Type="http://schemas.openxmlformats.org/officeDocument/2006/relationships/image" Target="../media/image10.png"/><Relationship Id="rId23" Type="http://schemas.microsoft.com/office/2007/relationships/hdphoto" Target="../media/hdphoto8.wdp"/><Relationship Id="rId28" Type="http://schemas.openxmlformats.org/officeDocument/2006/relationships/image" Target="../media/image20.png"/><Relationship Id="rId36" Type="http://schemas.microsoft.com/office/2007/relationships/hdphoto" Target="../media/hdphoto9.wdp"/><Relationship Id="rId49" Type="http://schemas.openxmlformats.org/officeDocument/2006/relationships/image" Target="../media/image33.png"/><Relationship Id="rId57" Type="http://schemas.openxmlformats.org/officeDocument/2006/relationships/image" Target="../media/image39.png"/><Relationship Id="rId61" Type="http://schemas.openxmlformats.org/officeDocument/2006/relationships/image" Target="../media/image41.jpeg"/><Relationship Id="rId10" Type="http://schemas.microsoft.com/office/2007/relationships/hdphoto" Target="../media/hdphoto3.wdp"/><Relationship Id="rId19" Type="http://schemas.openxmlformats.org/officeDocument/2006/relationships/image" Target="../media/image13.png"/><Relationship Id="rId31" Type="http://schemas.openxmlformats.org/officeDocument/2006/relationships/image" Target="../media/image23.png"/><Relationship Id="rId52" Type="http://schemas.microsoft.com/office/2007/relationships/hdphoto" Target="../media/hdphoto16.wdp"/><Relationship Id="rId60" Type="http://schemas.openxmlformats.org/officeDocument/2006/relationships/image" Target="../media/image40.png"/><Relationship Id="rId4" Type="http://schemas.openxmlformats.org/officeDocument/2006/relationships/image" Target="../media/image4.png"/><Relationship Id="rId9" Type="http://schemas.openxmlformats.org/officeDocument/2006/relationships/image" Target="../media/image7.png"/><Relationship Id="rId14" Type="http://schemas.microsoft.com/office/2007/relationships/hdphoto" Target="../media/hdphoto5.wdp"/><Relationship Id="rId22" Type="http://schemas.openxmlformats.org/officeDocument/2006/relationships/image" Target="../media/image15.png"/><Relationship Id="rId27" Type="http://schemas.openxmlformats.org/officeDocument/2006/relationships/image" Target="../media/image19.png"/><Relationship Id="rId30" Type="http://schemas.openxmlformats.org/officeDocument/2006/relationships/image" Target="../media/image22.png"/><Relationship Id="rId35" Type="http://schemas.openxmlformats.org/officeDocument/2006/relationships/image" Target="../media/image27.png"/><Relationship Id="rId48" Type="http://schemas.openxmlformats.org/officeDocument/2006/relationships/image" Target="../media/image32.png"/><Relationship Id="rId56" Type="http://schemas.openxmlformats.org/officeDocument/2006/relationships/image" Target="../media/image38.jpeg"/><Relationship Id="rId8" Type="http://schemas.microsoft.com/office/2007/relationships/hdphoto" Target="../media/hdphoto2.wdp"/><Relationship Id="rId51" Type="http://schemas.openxmlformats.org/officeDocument/2006/relationships/image" Target="../media/image34.png"/><Relationship Id="rId3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50799</xdr:colOff>
      <xdr:row>7</xdr:row>
      <xdr:rowOff>46300</xdr:rowOff>
    </xdr:from>
    <xdr:to>
      <xdr:col>4</xdr:col>
      <xdr:colOff>965198</xdr:colOff>
      <xdr:row>8</xdr:row>
      <xdr:rowOff>177800</xdr:rowOff>
    </xdr:to>
    <xdr:pic>
      <xdr:nvPicPr>
        <xdr:cNvPr id="55" name="Imagen 54">
          <a:extLst>
            <a:ext uri="{FF2B5EF4-FFF2-40B4-BE49-F238E27FC236}">
              <a16:creationId xmlns:a16="http://schemas.microsoft.com/office/drawing/2014/main" xmlns="" id="{4B01CBD9-CF8B-486D-A1B5-B9E55FAB17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670299" y="1703650"/>
          <a:ext cx="914399" cy="864925"/>
        </a:xfrm>
        <a:prstGeom prst="rect">
          <a:avLst/>
        </a:prstGeom>
      </xdr:spPr>
    </xdr:pic>
    <xdr:clientData/>
  </xdr:twoCellAnchor>
  <xdr:twoCellAnchor editAs="oneCell">
    <xdr:from>
      <xdr:col>4</xdr:col>
      <xdr:colOff>101600</xdr:colOff>
      <xdr:row>8</xdr:row>
      <xdr:rowOff>38616</xdr:rowOff>
    </xdr:from>
    <xdr:to>
      <xdr:col>4</xdr:col>
      <xdr:colOff>901700</xdr:colOff>
      <xdr:row>9</xdr:row>
      <xdr:rowOff>114299</xdr:rowOff>
    </xdr:to>
    <xdr:pic>
      <xdr:nvPicPr>
        <xdr:cNvPr id="57" name="Imagen 56">
          <a:extLst>
            <a:ext uri="{FF2B5EF4-FFF2-40B4-BE49-F238E27FC236}">
              <a16:creationId xmlns:a16="http://schemas.microsoft.com/office/drawing/2014/main" xmlns="" id="{63C876D7-5097-4DFB-9D89-0633C820DF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543300" y="3429516"/>
          <a:ext cx="800100" cy="812283"/>
        </a:xfrm>
        <a:prstGeom prst="rect">
          <a:avLst/>
        </a:prstGeom>
      </xdr:spPr>
    </xdr:pic>
    <xdr:clientData/>
  </xdr:twoCellAnchor>
  <xdr:twoCellAnchor editAs="oneCell">
    <xdr:from>
      <xdr:col>4</xdr:col>
      <xdr:colOff>76200</xdr:colOff>
      <xdr:row>9</xdr:row>
      <xdr:rowOff>28998</xdr:rowOff>
    </xdr:from>
    <xdr:to>
      <xdr:col>5</xdr:col>
      <xdr:colOff>57149</xdr:colOff>
      <xdr:row>10</xdr:row>
      <xdr:rowOff>50799</xdr:rowOff>
    </xdr:to>
    <xdr:pic>
      <xdr:nvPicPr>
        <xdr:cNvPr id="58" name="Imagen 57">
          <a:extLst>
            <a:ext uri="{FF2B5EF4-FFF2-40B4-BE49-F238E27FC236}">
              <a16:creationId xmlns:a16="http://schemas.microsoft.com/office/drawing/2014/main" xmlns="" id="{DAF9FBEA-7BBF-42D0-820D-7816AE33E5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695700" y="3772323"/>
          <a:ext cx="981075" cy="755226"/>
        </a:xfrm>
        <a:prstGeom prst="rect">
          <a:avLst/>
        </a:prstGeom>
      </xdr:spPr>
    </xdr:pic>
    <xdr:clientData/>
  </xdr:twoCellAnchor>
  <xdr:twoCellAnchor editAs="oneCell">
    <xdr:from>
      <xdr:col>4</xdr:col>
      <xdr:colOff>143029</xdr:colOff>
      <xdr:row>10</xdr:row>
      <xdr:rowOff>45302</xdr:rowOff>
    </xdr:from>
    <xdr:to>
      <xdr:col>4</xdr:col>
      <xdr:colOff>985521</xdr:colOff>
      <xdr:row>11</xdr:row>
      <xdr:rowOff>633</xdr:rowOff>
    </xdr:to>
    <xdr:pic>
      <xdr:nvPicPr>
        <xdr:cNvPr id="60" name="Imagen 59">
          <a:extLst>
            <a:ext uri="{FF2B5EF4-FFF2-40B4-BE49-F238E27FC236}">
              <a16:creationId xmlns:a16="http://schemas.microsoft.com/office/drawing/2014/main" xmlns="" id="{975BE317-8484-405F-B24A-7B09D16F4C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927629" y="5074502"/>
          <a:ext cx="842492" cy="686851"/>
        </a:xfrm>
        <a:prstGeom prst="rect">
          <a:avLst/>
        </a:prstGeom>
      </xdr:spPr>
    </xdr:pic>
    <xdr:clientData/>
  </xdr:twoCellAnchor>
  <xdr:twoCellAnchor editAs="oneCell">
    <xdr:from>
      <xdr:col>3</xdr:col>
      <xdr:colOff>1031654</xdr:colOff>
      <xdr:row>10</xdr:row>
      <xdr:rowOff>706120</xdr:rowOff>
    </xdr:from>
    <xdr:to>
      <xdr:col>5</xdr:col>
      <xdr:colOff>57841</xdr:colOff>
      <xdr:row>11</xdr:row>
      <xdr:rowOff>724202</xdr:rowOff>
    </xdr:to>
    <xdr:pic>
      <xdr:nvPicPr>
        <xdr:cNvPr id="61" name="Imagen 60">
          <a:extLst>
            <a:ext uri="{FF2B5EF4-FFF2-40B4-BE49-F238E27FC236}">
              <a16:creationId xmlns:a16="http://schemas.microsoft.com/office/drawing/2014/main" xmlns="" id="{321F5B6B-8BDD-4A77-9ABC-B2376295C0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BEBA8EAE-BF5A-486C-A8C5-ECC9F3942E4B}">
              <a14:imgProps xmlns:a14="http://schemas.microsoft.com/office/drawing/2010/main" xmlns="">
                <a14:imgLayer r:embed="rId6">
                  <a14:imgEffect>
                    <a14:backgroundRemoval t="10000" b="90000" l="10000" r="90000">
                      <a14:backgroundMark x1="18363" y1="85399" x2="24344" y2="86915"/>
                      <a14:backgroundMark x1="82267" y1="79201" x2="73977" y2="99311"/>
                      <a14:backgroundMark x1="79853" y1="93113" x2="31375" y2="82231"/>
                      <a14:backgroundMark x1="76390" y1="86915" x2="17209" y2="77548"/>
                      <a14:backgroundMark x1="88143" y1="82231" x2="15530" y2="80028"/>
                      <a14:backgroundMark x1="15530" y1="80028" x2="13641" y2="86915"/>
                      <a14:backgroundMark x1="26653" y1="76033" x2="78699" y2="88430"/>
                      <a14:backgroundMark x1="18363" y1="79201" x2="76390" y2="94628"/>
                      <a14:backgroundMark x1="23190" y1="71350" x2="82267" y2="9931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774854" y="5735320"/>
          <a:ext cx="1070887" cy="754682"/>
        </a:xfrm>
        <a:prstGeom prst="rect">
          <a:avLst/>
        </a:prstGeom>
      </xdr:spPr>
    </xdr:pic>
    <xdr:clientData/>
  </xdr:twoCellAnchor>
  <xdr:twoCellAnchor editAs="oneCell">
    <xdr:from>
      <xdr:col>4</xdr:col>
      <xdr:colOff>83335</xdr:colOff>
      <xdr:row>12</xdr:row>
      <xdr:rowOff>25400</xdr:rowOff>
    </xdr:from>
    <xdr:to>
      <xdr:col>4</xdr:col>
      <xdr:colOff>925012</xdr:colOff>
      <xdr:row>13</xdr:row>
      <xdr:rowOff>273369</xdr:rowOff>
    </xdr:to>
    <xdr:pic>
      <xdr:nvPicPr>
        <xdr:cNvPr id="63" name="Imagen 62">
          <a:extLst>
            <a:ext uri="{FF2B5EF4-FFF2-40B4-BE49-F238E27FC236}">
              <a16:creationId xmlns:a16="http://schemas.microsoft.com/office/drawing/2014/main" xmlns="" id="{BDBBC710-5FD5-4F20-B95E-ABEED78E40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BEBA8EAE-BF5A-486C-A8C5-ECC9F3942E4B}">
              <a14:imgProps xmlns:a14="http://schemas.microsoft.com/office/drawing/2010/main" xmlns="">
                <a14:imgLayer r:embed="rId8">
                  <a14:imgEffect>
                    <a14:backgroundRemoval t="7615" b="89980" l="6808" r="89671">
                      <a14:foregroundMark x1="47653" y1="10421" x2="74413" y2="17234"/>
                      <a14:foregroundMark x1="74413" y1="17234" x2="74413" y2="17234"/>
                      <a14:foregroundMark x1="42958" y1="10421" x2="20188" y2="19639"/>
                      <a14:foregroundMark x1="8685" y1="24850" x2="6808" y2="33868"/>
                      <a14:foregroundMark x1="50235" y1="7615" x2="61033" y2="7615"/>
                      <a14:foregroundMark x1="58451" y1="7615" x2="67840" y2="13226"/>
                      <a14:foregroundMark x1="9390" y1="19639" x2="6808" y2="31062"/>
                      <a14:backgroundMark x1="81221" y1="58717" x2="81221" y2="58717"/>
                      <a14:backgroundMark x1="16667" y1="60521" x2="30516" y2="63527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096535" y="6934200"/>
          <a:ext cx="841677" cy="984569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13</xdr:row>
      <xdr:rowOff>68859</xdr:rowOff>
    </xdr:from>
    <xdr:to>
      <xdr:col>4</xdr:col>
      <xdr:colOff>939801</xdr:colOff>
      <xdr:row>14</xdr:row>
      <xdr:rowOff>111625</xdr:rowOff>
    </xdr:to>
    <xdr:pic>
      <xdr:nvPicPr>
        <xdr:cNvPr id="64" name="Imagen 63">
          <a:extLst>
            <a:ext uri="{FF2B5EF4-FFF2-40B4-BE49-F238E27FC236}">
              <a16:creationId xmlns:a16="http://schemas.microsoft.com/office/drawing/2014/main" xmlns="" id="{562B7CC3-49EC-4DA2-B1A9-A401106824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BEBA8EAE-BF5A-486C-A8C5-ECC9F3942E4B}">
              <a14:imgProps xmlns:a14="http://schemas.microsoft.com/office/drawing/2010/main" xmlns="">
                <a14:imgLayer r:embed="rId10">
                  <a14:imgEffect>
                    <a14:backgroundRemoval t="5419" b="89409" l="8605" r="93721">
                      <a14:foregroundMark x1="50698" y1="62315" x2="80698" y2="38177"/>
                      <a14:foregroundMark x1="80698" y1="38177" x2="80698" y2="38177"/>
                      <a14:foregroundMark x1="10698" y1="35468" x2="18605" y2="62315"/>
                      <a14:foregroundMark x1="33256" y1="8621" x2="59302" y2="15517"/>
                      <a14:foregroundMark x1="64651" y1="11330" x2="88372" y2="25369"/>
                      <a14:foregroundMark x1="88372" y1="25369" x2="91395" y2="44581"/>
                      <a14:foregroundMark x1="70698" y1="10591" x2="90000" y2="21921"/>
                      <a14:foregroundMark x1="44651" y1="5665" x2="76047" y2="11330"/>
                      <a14:foregroundMark x1="93953" y1="35468" x2="92093" y2="42365"/>
                      <a14:foregroundMark x1="8605" y1="38177" x2="8605" y2="45320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898901" y="7307859"/>
          <a:ext cx="825500" cy="779366"/>
        </a:xfrm>
        <a:prstGeom prst="rect">
          <a:avLst/>
        </a:prstGeom>
      </xdr:spPr>
    </xdr:pic>
    <xdr:clientData/>
  </xdr:twoCellAnchor>
  <xdr:twoCellAnchor editAs="oneCell">
    <xdr:from>
      <xdr:col>4</xdr:col>
      <xdr:colOff>96421</xdr:colOff>
      <xdr:row>15</xdr:row>
      <xdr:rowOff>21392</xdr:rowOff>
    </xdr:from>
    <xdr:to>
      <xdr:col>5</xdr:col>
      <xdr:colOff>76199</xdr:colOff>
      <xdr:row>16</xdr:row>
      <xdr:rowOff>257566</xdr:rowOff>
    </xdr:to>
    <xdr:pic>
      <xdr:nvPicPr>
        <xdr:cNvPr id="65" name="Imagen 64">
          <a:extLst>
            <a:ext uri="{FF2B5EF4-FFF2-40B4-BE49-F238E27FC236}">
              <a16:creationId xmlns:a16="http://schemas.microsoft.com/office/drawing/2014/main" xmlns="" id="{3C9137A9-120B-4BB2-A628-55FFCB6B94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BEBA8EAE-BF5A-486C-A8C5-ECC9F3942E4B}">
              <a14:imgProps xmlns:a14="http://schemas.microsoft.com/office/drawing/2010/main" xmlns="">
                <a14:imgLayer r:embed="rId12">
                  <a14:imgEffect>
                    <a14:backgroundRemoval t="7260" b="89930" l="8232" r="89831">
                      <a14:foregroundMark x1="15981" y1="8197" x2="21550" y2="7494"/>
                      <a14:foregroundMark x1="10412" y1="22248" x2="8232" y2="34895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881021" y="7996992"/>
          <a:ext cx="983078" cy="972774"/>
        </a:xfrm>
        <a:prstGeom prst="rect">
          <a:avLst/>
        </a:prstGeom>
      </xdr:spPr>
    </xdr:pic>
    <xdr:clientData/>
  </xdr:twoCellAnchor>
  <xdr:twoCellAnchor editAs="oneCell">
    <xdr:from>
      <xdr:col>4</xdr:col>
      <xdr:colOff>192942</xdr:colOff>
      <xdr:row>15</xdr:row>
      <xdr:rowOff>726439</xdr:rowOff>
    </xdr:from>
    <xdr:to>
      <xdr:col>4</xdr:col>
      <xdr:colOff>911873</xdr:colOff>
      <xdr:row>17</xdr:row>
      <xdr:rowOff>5303</xdr:rowOff>
    </xdr:to>
    <xdr:pic>
      <xdr:nvPicPr>
        <xdr:cNvPr id="66" name="Imagen 65">
          <a:extLst>
            <a:ext uri="{FF2B5EF4-FFF2-40B4-BE49-F238E27FC236}">
              <a16:creationId xmlns:a16="http://schemas.microsoft.com/office/drawing/2014/main" xmlns="" id="{F76D02C1-20BC-4E75-956E-ADAAB6CD72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BEBA8EAE-BF5A-486C-A8C5-ECC9F3942E4B}">
              <a14:imgProps xmlns:a14="http://schemas.microsoft.com/office/drawing/2010/main" xmlns="">
                <a14:imgLayer r:embed="rId14">
                  <a14:imgEffect>
                    <a14:backgroundRemoval t="9968" b="90032" l="10000" r="90000">
                      <a14:foregroundMark x1="45000" y1="88103" x2="67667" y2="90032"/>
                      <a14:foregroundMark x1="67667" y1="90032" x2="67667" y2="89711"/>
                      <a14:foregroundMark x1="19000" y1="21865" x2="20667" y2="29904"/>
                      <a14:foregroundMark x1="20000" y1="22830" x2="20667" y2="29904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977542" y="8702039"/>
          <a:ext cx="718931" cy="752064"/>
        </a:xfrm>
        <a:prstGeom prst="rect">
          <a:avLst/>
        </a:prstGeom>
      </xdr:spPr>
    </xdr:pic>
    <xdr:clientData/>
  </xdr:twoCellAnchor>
  <xdr:twoCellAnchor editAs="oneCell">
    <xdr:from>
      <xdr:col>4</xdr:col>
      <xdr:colOff>203200</xdr:colOff>
      <xdr:row>16</xdr:row>
      <xdr:rowOff>728265</xdr:rowOff>
    </xdr:from>
    <xdr:to>
      <xdr:col>4</xdr:col>
      <xdr:colOff>901700</xdr:colOff>
      <xdr:row>17</xdr:row>
      <xdr:rowOff>704136</xdr:rowOff>
    </xdr:to>
    <xdr:pic>
      <xdr:nvPicPr>
        <xdr:cNvPr id="67" name="Imagen 66">
          <a:extLst>
            <a:ext uri="{FF2B5EF4-FFF2-40B4-BE49-F238E27FC236}">
              <a16:creationId xmlns:a16="http://schemas.microsoft.com/office/drawing/2014/main" xmlns="" id="{2615EDAA-D6C5-4000-B89C-399C0D5B41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BEBA8EAE-BF5A-486C-A8C5-ECC9F3942E4B}">
              <a14:imgProps xmlns:a14="http://schemas.microsoft.com/office/drawing/2010/main" xmlns="">
                <a14:imgLayer r:embed="rId16">
                  <a14:imgEffect>
                    <a14:backgroundRemoval t="9804" b="94118" l="10000" r="90000">
                      <a14:foregroundMark x1="49667" y1="11438" x2="72333" y2="13725"/>
                      <a14:foregroundMark x1="21000" y1="15686" x2="33667" y2="18627"/>
                      <a14:foregroundMark x1="26333" y1="13725" x2="36000" y2="13725"/>
                      <a14:foregroundMark x1="23333" y1="16667" x2="18000" y2="29085"/>
                      <a14:foregroundMark x1="17333" y1="24837" x2="19667" y2="17320"/>
                      <a14:foregroundMark x1="25000" y1="13725" x2="37667" y2="13725"/>
                      <a14:foregroundMark x1="19000" y1="16013" x2="39667" y2="12745"/>
                      <a14:foregroundMark x1="35333" y1="12745" x2="31667" y2="13072"/>
                      <a14:foregroundMark x1="39000" y1="89542" x2="63333" y2="94118"/>
                      <a14:foregroundMark x1="15000" y1="75490" x2="30000" y2="88889"/>
                      <a14:foregroundMark x1="16667" y1="78431" x2="25000" y2="85948"/>
                      <a14:foregroundMark x1="18000" y1="77778" x2="17333" y2="88235"/>
                      <a14:foregroundMark x1="19667" y1="82026" x2="18000" y2="81373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987800" y="9440465"/>
          <a:ext cx="698500" cy="712471"/>
        </a:xfrm>
        <a:prstGeom prst="rect">
          <a:avLst/>
        </a:prstGeom>
      </xdr:spPr>
    </xdr:pic>
    <xdr:clientData/>
  </xdr:twoCellAnchor>
  <xdr:twoCellAnchor editAs="oneCell">
    <xdr:from>
      <xdr:col>4</xdr:col>
      <xdr:colOff>279401</xdr:colOff>
      <xdr:row>22</xdr:row>
      <xdr:rowOff>31930</xdr:rowOff>
    </xdr:from>
    <xdr:to>
      <xdr:col>4</xdr:col>
      <xdr:colOff>762001</xdr:colOff>
      <xdr:row>22</xdr:row>
      <xdr:rowOff>673099</xdr:rowOff>
    </xdr:to>
    <xdr:pic>
      <xdr:nvPicPr>
        <xdr:cNvPr id="69" name="Imagen 68">
          <a:extLst>
            <a:ext uri="{FF2B5EF4-FFF2-40B4-BE49-F238E27FC236}">
              <a16:creationId xmlns:a16="http://schemas.microsoft.com/office/drawing/2014/main" xmlns="" id="{36A67E19-89DA-4080-A8AE-872CC88D5C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3898901" y="13509805"/>
          <a:ext cx="482600" cy="641169"/>
        </a:xfrm>
        <a:prstGeom prst="rect">
          <a:avLst/>
        </a:prstGeom>
      </xdr:spPr>
    </xdr:pic>
    <xdr:clientData/>
  </xdr:twoCellAnchor>
  <xdr:twoCellAnchor editAs="oneCell">
    <xdr:from>
      <xdr:col>4</xdr:col>
      <xdr:colOff>72182</xdr:colOff>
      <xdr:row>23</xdr:row>
      <xdr:rowOff>76199</xdr:rowOff>
    </xdr:from>
    <xdr:to>
      <xdr:col>4</xdr:col>
      <xdr:colOff>964406</xdr:colOff>
      <xdr:row>23</xdr:row>
      <xdr:rowOff>677954</xdr:rowOff>
    </xdr:to>
    <xdr:pic>
      <xdr:nvPicPr>
        <xdr:cNvPr id="70" name="Imagen 69">
          <a:extLst>
            <a:ext uri="{FF2B5EF4-FFF2-40B4-BE49-F238E27FC236}">
              <a16:creationId xmlns:a16="http://schemas.microsoft.com/office/drawing/2014/main" xmlns="" id="{CE7A3A1F-D20E-43E7-B9F2-A1D18B801F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691682" y="14249399"/>
          <a:ext cx="892224" cy="601755"/>
        </a:xfrm>
        <a:prstGeom prst="rect">
          <a:avLst/>
        </a:prstGeom>
      </xdr:spPr>
    </xdr:pic>
    <xdr:clientData/>
  </xdr:twoCellAnchor>
  <xdr:twoCellAnchor editAs="oneCell">
    <xdr:from>
      <xdr:col>4</xdr:col>
      <xdr:colOff>186986</xdr:colOff>
      <xdr:row>24</xdr:row>
      <xdr:rowOff>76200</xdr:rowOff>
    </xdr:from>
    <xdr:to>
      <xdr:col>4</xdr:col>
      <xdr:colOff>774954</xdr:colOff>
      <xdr:row>24</xdr:row>
      <xdr:rowOff>666134</xdr:rowOff>
    </xdr:to>
    <xdr:pic>
      <xdr:nvPicPr>
        <xdr:cNvPr id="71" name="Imagen 70">
          <a:extLst>
            <a:ext uri="{FF2B5EF4-FFF2-40B4-BE49-F238E27FC236}">
              <a16:creationId xmlns:a16="http://schemas.microsoft.com/office/drawing/2014/main" xmlns="" id="{E8C44D82-13C2-43FF-83F2-4C2CB6BE13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971586" y="14681200"/>
          <a:ext cx="587968" cy="589934"/>
        </a:xfrm>
        <a:prstGeom prst="rect">
          <a:avLst/>
        </a:prstGeom>
      </xdr:spPr>
    </xdr:pic>
    <xdr:clientData/>
  </xdr:twoCellAnchor>
  <xdr:twoCellAnchor editAs="oneCell">
    <xdr:from>
      <xdr:col>4</xdr:col>
      <xdr:colOff>2698</xdr:colOff>
      <xdr:row>25</xdr:row>
      <xdr:rowOff>16608</xdr:rowOff>
    </xdr:from>
    <xdr:to>
      <xdr:col>4</xdr:col>
      <xdr:colOff>986573</xdr:colOff>
      <xdr:row>25</xdr:row>
      <xdr:rowOff>659291</xdr:rowOff>
    </xdr:to>
    <xdr:pic>
      <xdr:nvPicPr>
        <xdr:cNvPr id="72" name="Imagen 71">
          <a:extLst>
            <a:ext uri="{FF2B5EF4-FFF2-40B4-BE49-F238E27FC236}">
              <a16:creationId xmlns:a16="http://schemas.microsoft.com/office/drawing/2014/main" xmlns="" id="{E322E369-8158-4F89-9F24-60B008004E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BEBA8EAE-BF5A-486C-A8C5-ECC9F3942E4B}">
              <a14:imgProps xmlns:a14="http://schemas.microsoft.com/office/drawing/2010/main" xmlns="">
                <a14:imgLayer r:embed="rId21">
                  <a14:imgEffect>
                    <a14:backgroundRemoval t="9976" b="89781" l="9866" r="92809">
                      <a14:foregroundMark x1="89967" y1="62287" x2="89967" y2="62287"/>
                      <a14:foregroundMark x1="85953" y1="67640" x2="85953" y2="67640"/>
                      <a14:foregroundMark x1="87625" y1="79319" x2="87625" y2="79319"/>
                      <a14:foregroundMark x1="92809" y1="63504" x2="92809" y2="63504"/>
                      <a14:foregroundMark x1="48662" y1="54745" x2="48662" y2="54745"/>
                      <a14:foregroundMark x1="44983" y1="44526" x2="48829" y2="45499"/>
                      <a14:foregroundMark x1="48328" y1="45499" x2="66221" y2="50608"/>
                      <a14:foregroundMark x1="80936" y1="53528" x2="37458" y2="46229"/>
                      <a14:foregroundMark x1="37625" y1="41363" x2="79431" y2="53285"/>
                      <a14:foregroundMark x1="80936" y1="52798" x2="40134" y2="44282"/>
                      <a14:foregroundMark x1="40134" y1="44282" x2="34281" y2="40633"/>
                      <a14:foregroundMark x1="34281" y1="32603" x2="34281" y2="32603"/>
                      <a14:foregroundMark x1="45652" y1="43309" x2="48495" y2="43309"/>
                      <a14:foregroundMark x1="64548" y1="48175" x2="65886" y2="48418"/>
                      <a14:foregroundMark x1="33445" y1="35280" x2="34783" y2="36496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 rot="21016282">
          <a:off x="3444398" y="14202508"/>
          <a:ext cx="983875" cy="642683"/>
        </a:xfrm>
        <a:prstGeom prst="rect">
          <a:avLst/>
        </a:prstGeom>
      </xdr:spPr>
    </xdr:pic>
    <xdr:clientData/>
  </xdr:twoCellAnchor>
  <xdr:twoCellAnchor editAs="oneCell">
    <xdr:from>
      <xdr:col>4</xdr:col>
      <xdr:colOff>2252</xdr:colOff>
      <xdr:row>26</xdr:row>
      <xdr:rowOff>63500</xdr:rowOff>
    </xdr:from>
    <xdr:to>
      <xdr:col>5</xdr:col>
      <xdr:colOff>71960</xdr:colOff>
      <xdr:row>26</xdr:row>
      <xdr:rowOff>664068</xdr:rowOff>
    </xdr:to>
    <xdr:pic>
      <xdr:nvPicPr>
        <xdr:cNvPr id="73" name="Imagen 72">
          <a:extLst>
            <a:ext uri="{FF2B5EF4-FFF2-40B4-BE49-F238E27FC236}">
              <a16:creationId xmlns:a16="http://schemas.microsoft.com/office/drawing/2014/main" xmlns="" id="{FEA309B9-48F4-4489-B452-4D79A641ED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BEBA8EAE-BF5A-486C-A8C5-ECC9F3942E4B}">
              <a14:imgProps xmlns:a14="http://schemas.microsoft.com/office/drawing/2010/main" xmlns="">
                <a14:imgLayer r:embed="rId23">
                  <a14:imgEffect>
                    <a14:backgroundRemoval t="7430" b="89783" l="9908" r="89908">
                      <a14:foregroundMark x1="41468" y1="44272" x2="79633" y2="48916"/>
                      <a14:foregroundMark x1="84404" y1="41486" x2="84771" y2="65944"/>
                      <a14:foregroundMark x1="44220" y1="65325" x2="77431" y2="66563"/>
                      <a14:foregroundMark x1="51193" y1="43653" x2="70092" y2="43653"/>
                      <a14:foregroundMark x1="70092" y1="43653" x2="84404" y2="43034"/>
                      <a14:foregroundMark x1="41101" y1="42105" x2="58165" y2="38390"/>
                      <a14:foregroundMark x1="58165" y1="38390" x2="80917" y2="42105"/>
                      <a14:foregroundMark x1="48073" y1="54180" x2="82018" y2="47368"/>
                      <a14:foregroundMark x1="44954" y1="70588" x2="77798" y2="70588"/>
                      <a14:foregroundMark x1="75413" y1="49536" x2="76514" y2="65325"/>
                      <a14:foregroundMark x1="39817" y1="34365" x2="75413" y2="42105"/>
                      <a14:foregroundMark x1="30459" y1="12693" x2="37982" y2="22601"/>
                      <a14:foregroundMark x1="16881" y1="10526" x2="23486" y2="7430"/>
                      <a14:foregroundMark x1="12110" y1="66563" x2="16881" y2="79257"/>
                      <a14:foregroundMark x1="12844" y1="70588" x2="18716" y2="78328"/>
                      <a14:foregroundMark x1="50459" y1="69350" x2="58899" y2="67802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786852" y="16141700"/>
          <a:ext cx="1073008" cy="600568"/>
        </a:xfrm>
        <a:prstGeom prst="rect">
          <a:avLst/>
        </a:prstGeom>
      </xdr:spPr>
    </xdr:pic>
    <xdr:clientData/>
  </xdr:twoCellAnchor>
  <xdr:twoCellAnchor editAs="oneCell">
    <xdr:from>
      <xdr:col>4</xdr:col>
      <xdr:colOff>190500</xdr:colOff>
      <xdr:row>29</xdr:row>
      <xdr:rowOff>24875</xdr:rowOff>
    </xdr:from>
    <xdr:to>
      <xdr:col>4</xdr:col>
      <xdr:colOff>800100</xdr:colOff>
      <xdr:row>29</xdr:row>
      <xdr:rowOff>699280</xdr:rowOff>
    </xdr:to>
    <xdr:pic>
      <xdr:nvPicPr>
        <xdr:cNvPr id="77" name="Imagen 76">
          <a:extLst>
            <a:ext uri="{FF2B5EF4-FFF2-40B4-BE49-F238E27FC236}">
              <a16:creationId xmlns:a16="http://schemas.microsoft.com/office/drawing/2014/main" xmlns="" id="{400638EF-B9EB-4D56-87B7-B0F322FDB3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632200" y="16750775"/>
          <a:ext cx="609600" cy="674405"/>
        </a:xfrm>
        <a:prstGeom prst="rect">
          <a:avLst/>
        </a:prstGeom>
      </xdr:spPr>
    </xdr:pic>
    <xdr:clientData/>
  </xdr:twoCellAnchor>
  <xdr:twoCellAnchor editAs="oneCell">
    <xdr:from>
      <xdr:col>4</xdr:col>
      <xdr:colOff>152401</xdr:colOff>
      <xdr:row>30</xdr:row>
      <xdr:rowOff>36175</xdr:rowOff>
    </xdr:from>
    <xdr:to>
      <xdr:col>4</xdr:col>
      <xdr:colOff>800100</xdr:colOff>
      <xdr:row>30</xdr:row>
      <xdr:rowOff>643290</xdr:rowOff>
    </xdr:to>
    <xdr:pic>
      <xdr:nvPicPr>
        <xdr:cNvPr id="78" name="Imagen 77">
          <a:extLst>
            <a:ext uri="{FF2B5EF4-FFF2-40B4-BE49-F238E27FC236}">
              <a16:creationId xmlns:a16="http://schemas.microsoft.com/office/drawing/2014/main" xmlns="" id="{4A18A8D5-F759-4DCA-B5AC-64ADB1FB52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937001" y="19009975"/>
          <a:ext cx="647699" cy="607115"/>
        </a:xfrm>
        <a:prstGeom prst="rect">
          <a:avLst/>
        </a:prstGeom>
      </xdr:spPr>
    </xdr:pic>
    <xdr:clientData/>
  </xdr:twoCellAnchor>
  <xdr:twoCellAnchor editAs="oneCell">
    <xdr:from>
      <xdr:col>4</xdr:col>
      <xdr:colOff>88901</xdr:colOff>
      <xdr:row>31</xdr:row>
      <xdr:rowOff>139700</xdr:rowOff>
    </xdr:from>
    <xdr:to>
      <xdr:col>4</xdr:col>
      <xdr:colOff>935566</xdr:colOff>
      <xdr:row>31</xdr:row>
      <xdr:rowOff>603249</xdr:rowOff>
    </xdr:to>
    <xdr:pic>
      <xdr:nvPicPr>
        <xdr:cNvPr id="79" name="Imagen 78">
          <a:extLst>
            <a:ext uri="{FF2B5EF4-FFF2-40B4-BE49-F238E27FC236}">
              <a16:creationId xmlns:a16="http://schemas.microsoft.com/office/drawing/2014/main" xmlns="" id="{C046A62C-10F0-411B-B191-2F44DA42A9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746501" y="19824700"/>
          <a:ext cx="846665" cy="463549"/>
        </a:xfrm>
        <a:prstGeom prst="rect">
          <a:avLst/>
        </a:prstGeom>
      </xdr:spPr>
    </xdr:pic>
    <xdr:clientData/>
  </xdr:twoCellAnchor>
  <xdr:twoCellAnchor editAs="oneCell">
    <xdr:from>
      <xdr:col>4</xdr:col>
      <xdr:colOff>139701</xdr:colOff>
      <xdr:row>32</xdr:row>
      <xdr:rowOff>71238</xdr:rowOff>
    </xdr:from>
    <xdr:to>
      <xdr:col>4</xdr:col>
      <xdr:colOff>850900</xdr:colOff>
      <xdr:row>32</xdr:row>
      <xdr:rowOff>673099</xdr:rowOff>
    </xdr:to>
    <xdr:pic>
      <xdr:nvPicPr>
        <xdr:cNvPr id="80" name="Imagen 79">
          <a:extLst>
            <a:ext uri="{FF2B5EF4-FFF2-40B4-BE49-F238E27FC236}">
              <a16:creationId xmlns:a16="http://schemas.microsoft.com/office/drawing/2014/main" xmlns="" id="{925CDD3D-940B-40BC-B465-5936282EB3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 rot="20699870">
          <a:off x="3924301" y="20467438"/>
          <a:ext cx="711199" cy="601861"/>
        </a:xfrm>
        <a:prstGeom prst="rect">
          <a:avLst/>
        </a:prstGeom>
      </xdr:spPr>
    </xdr:pic>
    <xdr:clientData/>
  </xdr:twoCellAnchor>
  <xdr:twoCellAnchor editAs="oneCell">
    <xdr:from>
      <xdr:col>4</xdr:col>
      <xdr:colOff>152399</xdr:colOff>
      <xdr:row>33</xdr:row>
      <xdr:rowOff>63500</xdr:rowOff>
    </xdr:from>
    <xdr:to>
      <xdr:col>4</xdr:col>
      <xdr:colOff>871393</xdr:colOff>
      <xdr:row>33</xdr:row>
      <xdr:rowOff>660399</xdr:rowOff>
    </xdr:to>
    <xdr:pic>
      <xdr:nvPicPr>
        <xdr:cNvPr id="81" name="Imagen 80">
          <a:extLst>
            <a:ext uri="{FF2B5EF4-FFF2-40B4-BE49-F238E27FC236}">
              <a16:creationId xmlns:a16="http://schemas.microsoft.com/office/drawing/2014/main" xmlns="" id="{F0435396-BBF3-4BA8-B719-7E628E8060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936999" y="21170900"/>
          <a:ext cx="718994" cy="596899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28</xdr:row>
      <xdr:rowOff>63500</xdr:rowOff>
    </xdr:from>
    <xdr:to>
      <xdr:col>4</xdr:col>
      <xdr:colOff>905488</xdr:colOff>
      <xdr:row>29</xdr:row>
      <xdr:rowOff>337</xdr:rowOff>
    </xdr:to>
    <xdr:pic>
      <xdr:nvPicPr>
        <xdr:cNvPr id="83" name="Imagen 82">
          <a:extLst>
            <a:ext uri="{FF2B5EF4-FFF2-40B4-BE49-F238E27FC236}">
              <a16:creationId xmlns:a16="http://schemas.microsoft.com/office/drawing/2014/main" xmlns="" id="{0996EED1-9EBD-41ED-B15A-ABDBA12703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848100" y="17513300"/>
          <a:ext cx="841988" cy="64803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35</xdr:row>
      <xdr:rowOff>127000</xdr:rowOff>
    </xdr:from>
    <xdr:to>
      <xdr:col>5</xdr:col>
      <xdr:colOff>29777</xdr:colOff>
      <xdr:row>35</xdr:row>
      <xdr:rowOff>637793</xdr:rowOff>
    </xdr:to>
    <xdr:pic>
      <xdr:nvPicPr>
        <xdr:cNvPr id="84" name="Imagen 83">
          <a:extLst>
            <a:ext uri="{FF2B5EF4-FFF2-40B4-BE49-F238E27FC236}">
              <a16:creationId xmlns:a16="http://schemas.microsoft.com/office/drawing/2014/main" xmlns="" id="{66D5AC51-0C57-4980-B5FA-3553E60F76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013200" y="22402800"/>
          <a:ext cx="1033078" cy="510793"/>
        </a:xfrm>
        <a:prstGeom prst="rect">
          <a:avLst/>
        </a:prstGeom>
      </xdr:spPr>
    </xdr:pic>
    <xdr:clientData/>
  </xdr:twoCellAnchor>
  <xdr:twoCellAnchor editAs="oneCell">
    <xdr:from>
      <xdr:col>4</xdr:col>
      <xdr:colOff>40721</xdr:colOff>
      <xdr:row>36</xdr:row>
      <xdr:rowOff>101600</xdr:rowOff>
    </xdr:from>
    <xdr:to>
      <xdr:col>5</xdr:col>
      <xdr:colOff>2616</xdr:colOff>
      <xdr:row>36</xdr:row>
      <xdr:rowOff>611186</xdr:rowOff>
    </xdr:to>
    <xdr:pic>
      <xdr:nvPicPr>
        <xdr:cNvPr id="85" name="Imagen 84">
          <a:extLst>
            <a:ext uri="{FF2B5EF4-FFF2-40B4-BE49-F238E27FC236}">
              <a16:creationId xmlns:a16="http://schemas.microsoft.com/office/drawing/2014/main" xmlns="" id="{92E03B67-7BFC-4BEB-A754-724985DBA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825321" y="23342600"/>
          <a:ext cx="965195" cy="509586"/>
        </a:xfrm>
        <a:prstGeom prst="rect">
          <a:avLst/>
        </a:prstGeom>
      </xdr:spPr>
    </xdr:pic>
    <xdr:clientData/>
  </xdr:twoCellAnchor>
  <xdr:twoCellAnchor editAs="oneCell">
    <xdr:from>
      <xdr:col>4</xdr:col>
      <xdr:colOff>12700</xdr:colOff>
      <xdr:row>37</xdr:row>
      <xdr:rowOff>70820</xdr:rowOff>
    </xdr:from>
    <xdr:to>
      <xdr:col>4</xdr:col>
      <xdr:colOff>939800</xdr:colOff>
      <xdr:row>37</xdr:row>
      <xdr:rowOff>608463</xdr:rowOff>
    </xdr:to>
    <xdr:pic>
      <xdr:nvPicPr>
        <xdr:cNvPr id="86" name="Imagen 85">
          <a:extLst>
            <a:ext uri="{FF2B5EF4-FFF2-40B4-BE49-F238E27FC236}">
              <a16:creationId xmlns:a16="http://schemas.microsoft.com/office/drawing/2014/main" xmlns="" id="{0A62390C-073C-492B-A48E-2D5C962F31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025900" y="23743620"/>
          <a:ext cx="927100" cy="537643"/>
        </a:xfrm>
        <a:prstGeom prst="rect">
          <a:avLst/>
        </a:prstGeom>
      </xdr:spPr>
    </xdr:pic>
    <xdr:clientData/>
  </xdr:twoCellAnchor>
  <xdr:twoCellAnchor editAs="oneCell">
    <xdr:from>
      <xdr:col>4</xdr:col>
      <xdr:colOff>165100</xdr:colOff>
      <xdr:row>38</xdr:row>
      <xdr:rowOff>6973</xdr:rowOff>
    </xdr:from>
    <xdr:to>
      <xdr:col>4</xdr:col>
      <xdr:colOff>939800</xdr:colOff>
      <xdr:row>38</xdr:row>
      <xdr:rowOff>584200</xdr:rowOff>
    </xdr:to>
    <xdr:pic>
      <xdr:nvPicPr>
        <xdr:cNvPr id="88" name="Imagen 87">
          <a:extLst>
            <a:ext uri="{FF2B5EF4-FFF2-40B4-BE49-F238E27FC236}">
              <a16:creationId xmlns:a16="http://schemas.microsoft.com/office/drawing/2014/main" xmlns="" id="{2BC70EC5-76BE-41BB-8E41-CC8C934C03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949700" y="24670373"/>
          <a:ext cx="774700" cy="577227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39</xdr:row>
      <xdr:rowOff>63363</xdr:rowOff>
    </xdr:from>
    <xdr:to>
      <xdr:col>4</xdr:col>
      <xdr:colOff>965200</xdr:colOff>
      <xdr:row>39</xdr:row>
      <xdr:rowOff>489205</xdr:rowOff>
    </xdr:to>
    <xdr:pic>
      <xdr:nvPicPr>
        <xdr:cNvPr id="89" name="Imagen 88">
          <a:extLst>
            <a:ext uri="{FF2B5EF4-FFF2-40B4-BE49-F238E27FC236}">
              <a16:creationId xmlns:a16="http://schemas.microsoft.com/office/drawing/2014/main" xmlns="" id="{89771BEC-20D2-4270-B769-5AF2D04C75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683000" y="24266388"/>
          <a:ext cx="901700" cy="425842"/>
        </a:xfrm>
        <a:prstGeom prst="rect">
          <a:avLst/>
        </a:prstGeom>
      </xdr:spPr>
    </xdr:pic>
    <xdr:clientData/>
  </xdr:twoCellAnchor>
  <xdr:twoCellAnchor editAs="oneCell">
    <xdr:from>
      <xdr:col>4</xdr:col>
      <xdr:colOff>203201</xdr:colOff>
      <xdr:row>44</xdr:row>
      <xdr:rowOff>12700</xdr:rowOff>
    </xdr:from>
    <xdr:to>
      <xdr:col>4</xdr:col>
      <xdr:colOff>879897</xdr:colOff>
      <xdr:row>44</xdr:row>
      <xdr:rowOff>549728</xdr:rowOff>
    </xdr:to>
    <xdr:pic>
      <xdr:nvPicPr>
        <xdr:cNvPr id="90" name="Imagen 89">
          <a:extLst>
            <a:ext uri="{FF2B5EF4-FFF2-40B4-BE49-F238E27FC236}">
              <a16:creationId xmlns:a16="http://schemas.microsoft.com/office/drawing/2014/main" xmlns="" id="{F0DB3496-52A9-4EB4-A388-483BB58F89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BEBA8EAE-BF5A-486C-A8C5-ECC9F3942E4B}">
              <a14:imgProps xmlns:a14="http://schemas.microsoft.com/office/drawing/2010/main" xmlns="">
                <a14:imgLayer r:embed="rId36">
                  <a14:imgEffect>
                    <a14:backgroundRemoval t="6646" b="94304" l="6533" r="96231">
                      <a14:foregroundMark x1="9296" y1="9177" x2="6533" y2="49051"/>
                      <a14:foregroundMark x1="6533" y1="49051" x2="6533" y2="49051"/>
                      <a14:foregroundMark x1="9799" y1="59177" x2="27136" y2="81329"/>
                      <a14:foregroundMark x1="27136" y1="81329" x2="49749" y2="88924"/>
                      <a14:foregroundMark x1="49749" y1="88924" x2="60302" y2="87342"/>
                      <a14:foregroundMark x1="35678" y1="57278" x2="52513" y2="71203"/>
                      <a14:foregroundMark x1="52513" y1="71203" x2="68342" y2="72152"/>
                      <a14:foregroundMark x1="69347" y1="18038" x2="60302" y2="42089"/>
                      <a14:foregroundMark x1="60302" y1="42089" x2="58040" y2="44304"/>
                      <a14:foregroundMark x1="72864" y1="9810" x2="77136" y2="9810"/>
                      <a14:foregroundMark x1="85176" y1="8544" x2="93216" y2="32911"/>
                      <a14:foregroundMark x1="93216" y1="32911" x2="91960" y2="68987"/>
                      <a14:foregroundMark x1="93467" y1="70253" x2="77638" y2="76582"/>
                      <a14:foregroundMark x1="77136" y1="81646" x2="87688" y2="75949"/>
                      <a14:foregroundMark x1="91709" y1="6646" x2="91709" y2="6646"/>
                      <a14:foregroundMark x1="92462" y1="7911" x2="94975" y2="29114"/>
                      <a14:foregroundMark x1="85176" y1="6646" x2="96482" y2="21835"/>
                      <a14:foregroundMark x1="94472" y1="10443" x2="95477" y2="17405"/>
                      <a14:foregroundMark x1="10804" y1="68987" x2="25126" y2="81646"/>
                      <a14:foregroundMark x1="37186" y1="94620" x2="37348" y2="94618"/>
                      <a14:backgroundMark x1="37940" y1="97152" x2="59799" y2="97152"/>
                      <a14:backgroundMark x1="36935" y1="95253" x2="39698" y2="96519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822701" y="26930350"/>
          <a:ext cx="676696" cy="533853"/>
        </a:xfrm>
        <a:prstGeom prst="rect">
          <a:avLst/>
        </a:prstGeom>
      </xdr:spPr>
    </xdr:pic>
    <xdr:clientData/>
  </xdr:twoCellAnchor>
  <xdr:twoCellAnchor editAs="oneCell">
    <xdr:from>
      <xdr:col>4</xdr:col>
      <xdr:colOff>139700</xdr:colOff>
      <xdr:row>43</xdr:row>
      <xdr:rowOff>190500</xdr:rowOff>
    </xdr:from>
    <xdr:to>
      <xdr:col>4</xdr:col>
      <xdr:colOff>895312</xdr:colOff>
      <xdr:row>43</xdr:row>
      <xdr:rowOff>611886</xdr:rowOff>
    </xdr:to>
    <xdr:pic>
      <xdr:nvPicPr>
        <xdr:cNvPr id="91" name="Imagen 90">
          <a:extLst>
            <a:ext uri="{FF2B5EF4-FFF2-40B4-BE49-F238E27FC236}">
              <a16:creationId xmlns:a16="http://schemas.microsoft.com/office/drawing/2014/main" xmlns="" id="{2454FD17-2467-493F-8013-63D96A448F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152900" y="28752800"/>
          <a:ext cx="755612" cy="421386"/>
        </a:xfrm>
        <a:prstGeom prst="rect">
          <a:avLst/>
        </a:prstGeom>
      </xdr:spPr>
    </xdr:pic>
    <xdr:clientData/>
  </xdr:twoCellAnchor>
  <xdr:twoCellAnchor editAs="oneCell">
    <xdr:from>
      <xdr:col>4</xdr:col>
      <xdr:colOff>203200</xdr:colOff>
      <xdr:row>40</xdr:row>
      <xdr:rowOff>35428</xdr:rowOff>
    </xdr:from>
    <xdr:to>
      <xdr:col>4</xdr:col>
      <xdr:colOff>812800</xdr:colOff>
      <xdr:row>40</xdr:row>
      <xdr:rowOff>643253</xdr:rowOff>
    </xdr:to>
    <xdr:pic>
      <xdr:nvPicPr>
        <xdr:cNvPr id="92" name="Imagen 91">
          <a:extLst>
            <a:ext uri="{FF2B5EF4-FFF2-40B4-BE49-F238E27FC236}">
              <a16:creationId xmlns:a16="http://schemas.microsoft.com/office/drawing/2014/main" xmlns="" id="{D47E24EE-2290-4461-B94C-3C04F93997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BEBA8EAE-BF5A-486C-A8C5-ECC9F3942E4B}">
              <a14:imgProps xmlns:a14="http://schemas.microsoft.com/office/drawing/2010/main" xmlns="">
                <a14:imgLayer r:embed="rId39">
                  <a14:imgEffect>
                    <a14:backgroundRemoval t="7005" b="93237" l="8434" r="92289">
                      <a14:foregroundMark x1="21687" y1="11594" x2="23373" y2="17633"/>
                      <a14:foregroundMark x1="32530" y1="7246" x2="40241" y2="7246"/>
                      <a14:foregroundMark x1="21687" y1="93237" x2="42651" y2="91304"/>
                      <a14:foregroundMark x1="8434" y1="70290" x2="8916" y2="80435"/>
                      <a14:foregroundMark x1="90361" y1="57488" x2="87952" y2="79227"/>
                      <a14:foregroundMark x1="86024" y1="15217" x2="92289" y2="50725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216400" y="26502228"/>
          <a:ext cx="609600" cy="607825"/>
        </a:xfrm>
        <a:prstGeom prst="rect">
          <a:avLst/>
        </a:prstGeom>
      </xdr:spPr>
    </xdr:pic>
    <xdr:clientData/>
  </xdr:twoCellAnchor>
  <xdr:twoCellAnchor editAs="oneCell">
    <xdr:from>
      <xdr:col>4</xdr:col>
      <xdr:colOff>165101</xdr:colOff>
      <xdr:row>42</xdr:row>
      <xdr:rowOff>12700</xdr:rowOff>
    </xdr:from>
    <xdr:to>
      <xdr:col>4</xdr:col>
      <xdr:colOff>838201</xdr:colOff>
      <xdr:row>43</xdr:row>
      <xdr:rowOff>12700</xdr:rowOff>
    </xdr:to>
    <xdr:pic>
      <xdr:nvPicPr>
        <xdr:cNvPr id="93" name="Imagen 92">
          <a:extLst>
            <a:ext uri="{FF2B5EF4-FFF2-40B4-BE49-F238E27FC236}">
              <a16:creationId xmlns:a16="http://schemas.microsoft.com/office/drawing/2014/main" xmlns="" id="{F5C7AE5A-AD34-4386-88E9-0198EC1204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BEBA8EAE-BF5A-486C-A8C5-ECC9F3942E4B}">
              <a14:imgProps xmlns:a14="http://schemas.microsoft.com/office/drawing/2010/main" xmlns="">
                <a14:imgLayer r:embed="rId41">
                  <a14:imgEffect>
                    <a14:backgroundRemoval t="9065" b="89802" l="9906" r="89858">
                      <a14:foregroundMark x1="29245" y1="9065" x2="39151" y2="10198"/>
                      <a14:foregroundMark x1="17925" y1="47309" x2="30189" y2="67705"/>
                      <a14:foregroundMark x1="17925" y1="51558" x2="16981" y2="59207"/>
                      <a14:foregroundMark x1="87972" y1="64306" x2="89623" y2="74504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873501" y="26543000"/>
          <a:ext cx="673100" cy="711200"/>
        </a:xfrm>
        <a:prstGeom prst="rect">
          <a:avLst/>
        </a:prstGeom>
      </xdr:spPr>
    </xdr:pic>
    <xdr:clientData/>
  </xdr:twoCellAnchor>
  <xdr:twoCellAnchor editAs="oneCell">
    <xdr:from>
      <xdr:col>4</xdr:col>
      <xdr:colOff>165100</xdr:colOff>
      <xdr:row>45</xdr:row>
      <xdr:rowOff>40285</xdr:rowOff>
    </xdr:from>
    <xdr:to>
      <xdr:col>4</xdr:col>
      <xdr:colOff>912998</xdr:colOff>
      <xdr:row>46</xdr:row>
      <xdr:rowOff>205688</xdr:rowOff>
    </xdr:to>
    <xdr:pic>
      <xdr:nvPicPr>
        <xdr:cNvPr id="98" name="Imagen 97">
          <a:extLst>
            <a:ext uri="{FF2B5EF4-FFF2-40B4-BE49-F238E27FC236}">
              <a16:creationId xmlns:a16="http://schemas.microsoft.com/office/drawing/2014/main" xmlns="" id="{1586976E-29CF-4DC0-8DE0-AE1C879815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BEBA8EAE-BF5A-486C-A8C5-ECC9F3942E4B}">
              <a14:imgProps xmlns:a14="http://schemas.microsoft.com/office/drawing/2010/main" xmlns="">
                <a14:imgLayer r:embed="rId47">
                  <a14:imgEffect>
                    <a14:backgroundRemoval t="7335" b="89976" l="9742" r="89971">
                      <a14:foregroundMark x1="21203" y1="10024" x2="36103" y2="10024"/>
                      <a14:foregroundMark x1="20344" y1="7335" x2="52436" y2="16381"/>
                      <a14:foregroundMark x1="52436" y1="16381" x2="53295" y2="16381"/>
                      <a14:foregroundMark x1="17765" y1="9291" x2="58166" y2="17848"/>
                      <a14:foregroundMark x1="38395" y1="11491" x2="61318" y2="15648"/>
                      <a14:backgroundMark x1="8883" y1="69682" x2="77937" y2="71638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949700" y="32526885"/>
          <a:ext cx="747898" cy="876603"/>
        </a:xfrm>
        <a:prstGeom prst="rect">
          <a:avLst/>
        </a:prstGeom>
      </xdr:spPr>
    </xdr:pic>
    <xdr:clientData/>
  </xdr:twoCellAnchor>
  <xdr:twoCellAnchor editAs="oneCell">
    <xdr:from>
      <xdr:col>4</xdr:col>
      <xdr:colOff>254000</xdr:colOff>
      <xdr:row>46</xdr:row>
      <xdr:rowOff>74422</xdr:rowOff>
    </xdr:from>
    <xdr:to>
      <xdr:col>4</xdr:col>
      <xdr:colOff>762000</xdr:colOff>
      <xdr:row>46</xdr:row>
      <xdr:rowOff>629413</xdr:rowOff>
    </xdr:to>
    <xdr:pic>
      <xdr:nvPicPr>
        <xdr:cNvPr id="99" name="Imagen 98">
          <a:extLst>
            <a:ext uri="{FF2B5EF4-FFF2-40B4-BE49-F238E27FC236}">
              <a16:creationId xmlns:a16="http://schemas.microsoft.com/office/drawing/2014/main" xmlns="" id="{6A1D962C-10C2-463B-B114-1051F68DA5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038600" y="33272222"/>
          <a:ext cx="508000" cy="554991"/>
        </a:xfrm>
        <a:prstGeom prst="rect">
          <a:avLst/>
        </a:prstGeom>
      </xdr:spPr>
    </xdr:pic>
    <xdr:clientData/>
  </xdr:twoCellAnchor>
  <xdr:twoCellAnchor editAs="oneCell">
    <xdr:from>
      <xdr:col>4</xdr:col>
      <xdr:colOff>241301</xdr:colOff>
      <xdr:row>47</xdr:row>
      <xdr:rowOff>5582</xdr:rowOff>
    </xdr:from>
    <xdr:to>
      <xdr:col>4</xdr:col>
      <xdr:colOff>762000</xdr:colOff>
      <xdr:row>48</xdr:row>
      <xdr:rowOff>20331</xdr:rowOff>
    </xdr:to>
    <xdr:pic>
      <xdr:nvPicPr>
        <xdr:cNvPr id="100" name="Imagen 99">
          <a:extLst>
            <a:ext uri="{FF2B5EF4-FFF2-40B4-BE49-F238E27FC236}">
              <a16:creationId xmlns:a16="http://schemas.microsoft.com/office/drawing/2014/main" xmlns="" id="{7B1AD2E4-5131-49E0-8970-99285490DA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BEBA8EAE-BF5A-486C-A8C5-ECC9F3942E4B}">
              <a14:imgProps xmlns:a14="http://schemas.microsoft.com/office/drawing/2010/main" xmlns="">
                <a14:imgLayer r:embed="rId50">
                  <a14:imgEffect>
                    <a14:backgroundRemoval t="10000" b="90000" l="10000" r="90000">
                      <a14:foregroundMark x1="40166" y1="82505" x2="68975" y2="81312"/>
                      <a14:foregroundMark x1="37396" y1="84294" x2="68144" y2="82505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025901" y="33914582"/>
          <a:ext cx="520699" cy="725949"/>
        </a:xfrm>
        <a:prstGeom prst="rect">
          <a:avLst/>
        </a:prstGeom>
      </xdr:spPr>
    </xdr:pic>
    <xdr:clientData/>
  </xdr:twoCellAnchor>
  <xdr:twoCellAnchor editAs="oneCell">
    <xdr:from>
      <xdr:col>4</xdr:col>
      <xdr:colOff>152400</xdr:colOff>
      <xdr:row>47</xdr:row>
      <xdr:rowOff>677862</xdr:rowOff>
    </xdr:from>
    <xdr:to>
      <xdr:col>4</xdr:col>
      <xdr:colOff>939800</xdr:colOff>
      <xdr:row>49</xdr:row>
      <xdr:rowOff>42862</xdr:rowOff>
    </xdr:to>
    <xdr:pic>
      <xdr:nvPicPr>
        <xdr:cNvPr id="101" name="Imagen 100">
          <a:extLst>
            <a:ext uri="{FF2B5EF4-FFF2-40B4-BE49-F238E27FC236}">
              <a16:creationId xmlns:a16="http://schemas.microsoft.com/office/drawing/2014/main" xmlns="" id="{14D85620-E2D5-43E2-AF05-DEBEE66CFC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BEBA8EAE-BF5A-486C-A8C5-ECC9F3942E4B}">
              <a14:imgProps xmlns:a14="http://schemas.microsoft.com/office/drawing/2010/main" xmlns="">
                <a14:imgLayer r:embed="rId52">
                  <a14:imgEffect>
                    <a14:backgroundRemoval t="10000" b="90000" l="10000" r="90000">
                      <a14:foregroundMark x1="39200" y1="28600" x2="39200" y2="28600"/>
                      <a14:foregroundMark x1="58000" y1="74200" x2="58000" y2="74200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937000" y="34586862"/>
          <a:ext cx="787400" cy="787400"/>
        </a:xfrm>
        <a:prstGeom prst="rect">
          <a:avLst/>
        </a:prstGeom>
      </xdr:spPr>
    </xdr:pic>
    <xdr:clientData/>
  </xdr:twoCellAnchor>
  <xdr:twoCellAnchor editAs="oneCell">
    <xdr:from>
      <xdr:col>6</xdr:col>
      <xdr:colOff>1689101</xdr:colOff>
      <xdr:row>0</xdr:row>
      <xdr:rowOff>180340</xdr:rowOff>
    </xdr:from>
    <xdr:to>
      <xdr:col>10</xdr:col>
      <xdr:colOff>647701</xdr:colOff>
      <xdr:row>3</xdr:row>
      <xdr:rowOff>215900</xdr:rowOff>
    </xdr:to>
    <xdr:pic>
      <xdr:nvPicPr>
        <xdr:cNvPr id="103" name="Imagen 102">
          <a:extLst>
            <a:ext uri="{FF2B5EF4-FFF2-40B4-BE49-F238E27FC236}">
              <a16:creationId xmlns:a16="http://schemas.microsoft.com/office/drawing/2014/main" xmlns="" id="{051939B1-FC15-42CB-99E8-D4575515A8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283201" y="612140"/>
          <a:ext cx="3378200" cy="873760"/>
        </a:xfrm>
        <a:prstGeom prst="rect">
          <a:avLst/>
        </a:prstGeom>
      </xdr:spPr>
    </xdr:pic>
    <xdr:clientData/>
  </xdr:twoCellAnchor>
  <xdr:twoCellAnchor editAs="oneCell">
    <xdr:from>
      <xdr:col>4</xdr:col>
      <xdr:colOff>154940</xdr:colOff>
      <xdr:row>34</xdr:row>
      <xdr:rowOff>55880</xdr:rowOff>
    </xdr:from>
    <xdr:to>
      <xdr:col>4</xdr:col>
      <xdr:colOff>896620</xdr:colOff>
      <xdr:row>34</xdr:row>
      <xdr:rowOff>691777</xdr:rowOff>
    </xdr:to>
    <xdr:pic>
      <xdr:nvPicPr>
        <xdr:cNvPr id="102" name="Picture 184">
          <a:extLst>
            <a:ext uri="{FF2B5EF4-FFF2-40B4-BE49-F238E27FC236}">
              <a16:creationId xmlns:a16="http://schemas.microsoft.com/office/drawing/2014/main" xmlns="" id="{A95FA043-CC1D-4D17-AF6A-BE9E632810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812540" y="21874480"/>
          <a:ext cx="741680" cy="635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9</xdr:col>
      <xdr:colOff>0</xdr:colOff>
      <xdr:row>6</xdr:row>
      <xdr:rowOff>0</xdr:rowOff>
    </xdr:from>
    <xdr:ext cx="3075940" cy="962660"/>
    <xdr:sp macro="" textlink="">
      <xdr:nvSpPr>
        <xdr:cNvPr id="105" name="3 CuadroTexto">
          <a:extLst>
            <a:ext uri="{FF2B5EF4-FFF2-40B4-BE49-F238E27FC236}">
              <a16:creationId xmlns:a16="http://schemas.microsoft.com/office/drawing/2014/main" xmlns="" id="{808B66A2-C96B-436D-90DB-FF3CDD8D6C80}"/>
            </a:ext>
          </a:extLst>
        </xdr:cNvPr>
        <xdr:cNvSpPr txBox="1"/>
      </xdr:nvSpPr>
      <xdr:spPr>
        <a:xfrm>
          <a:off x="10203180" y="327660"/>
          <a:ext cx="3075940" cy="9626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endParaRPr lang="es-AR" sz="1500"/>
        </a:p>
        <a:p>
          <a:endParaRPr lang="es-AR" sz="1500"/>
        </a:p>
        <a:p>
          <a:endParaRPr lang="es-AR" sz="1500"/>
        </a:p>
      </xdr:txBody>
    </xdr:sp>
    <xdr:clientData/>
  </xdr:oneCellAnchor>
  <xdr:oneCellAnchor>
    <xdr:from>
      <xdr:col>6</xdr:col>
      <xdr:colOff>568960</xdr:colOff>
      <xdr:row>9</xdr:row>
      <xdr:rowOff>497840</xdr:rowOff>
    </xdr:from>
    <xdr:ext cx="1756506" cy="248851"/>
    <xdr:sp macro="" textlink="">
      <xdr:nvSpPr>
        <xdr:cNvPr id="106" name="CuadroTexto 105">
          <a:extLst>
            <a:ext uri="{FF2B5EF4-FFF2-40B4-BE49-F238E27FC236}">
              <a16:creationId xmlns:a16="http://schemas.microsoft.com/office/drawing/2014/main" xmlns="" id="{E1124A1D-CBE6-419F-816E-AA175EB93E89}"/>
            </a:ext>
          </a:extLst>
        </xdr:cNvPr>
        <xdr:cNvSpPr txBox="1"/>
      </xdr:nvSpPr>
      <xdr:spPr>
        <a:xfrm>
          <a:off x="6685280" y="4043680"/>
          <a:ext cx="1756506" cy="2488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AR" sz="1000" b="1">
              <a:solidFill>
                <a:srgbClr val="FF0000"/>
              </a:solidFill>
            </a:rPr>
            <a:t>DISCONTINUADO CON STOCK</a:t>
          </a:r>
        </a:p>
      </xdr:txBody>
    </xdr:sp>
    <xdr:clientData/>
  </xdr:oneCellAnchor>
  <xdr:oneCellAnchor>
    <xdr:from>
      <xdr:col>6</xdr:col>
      <xdr:colOff>406400</xdr:colOff>
      <xdr:row>35</xdr:row>
      <xdr:rowOff>508000</xdr:rowOff>
    </xdr:from>
    <xdr:ext cx="1756506" cy="248851"/>
    <xdr:sp macro="" textlink="">
      <xdr:nvSpPr>
        <xdr:cNvPr id="108" name="CuadroTexto 107">
          <a:extLst>
            <a:ext uri="{FF2B5EF4-FFF2-40B4-BE49-F238E27FC236}">
              <a16:creationId xmlns:a16="http://schemas.microsoft.com/office/drawing/2014/main" xmlns="" id="{3E5DB1E4-93BB-46AE-BDAF-33EBF339DBEC}"/>
            </a:ext>
          </a:extLst>
        </xdr:cNvPr>
        <xdr:cNvSpPr txBox="1"/>
      </xdr:nvSpPr>
      <xdr:spPr>
        <a:xfrm>
          <a:off x="6583680" y="22849840"/>
          <a:ext cx="1756506" cy="2488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AR" sz="1000" b="1">
              <a:solidFill>
                <a:srgbClr val="FF0000"/>
              </a:solidFill>
            </a:rPr>
            <a:t>DISCONTINUADO CON STOCK</a:t>
          </a:r>
        </a:p>
      </xdr:txBody>
    </xdr:sp>
    <xdr:clientData/>
  </xdr:oneCellAnchor>
  <xdr:oneCellAnchor>
    <xdr:from>
      <xdr:col>6</xdr:col>
      <xdr:colOff>957580</xdr:colOff>
      <xdr:row>36</xdr:row>
      <xdr:rowOff>459740</xdr:rowOff>
    </xdr:from>
    <xdr:ext cx="597599" cy="256737"/>
    <xdr:sp macro="" textlink="">
      <xdr:nvSpPr>
        <xdr:cNvPr id="109" name="CuadroTexto 108">
          <a:extLst>
            <a:ext uri="{FF2B5EF4-FFF2-40B4-BE49-F238E27FC236}">
              <a16:creationId xmlns:a16="http://schemas.microsoft.com/office/drawing/2014/main" xmlns="" id="{F88B7025-D668-4B1C-B9FF-0329B3ECA9F4}"/>
            </a:ext>
          </a:extLst>
        </xdr:cNvPr>
        <xdr:cNvSpPr txBox="1"/>
      </xdr:nvSpPr>
      <xdr:spPr>
        <a:xfrm>
          <a:off x="7040880" y="23700740"/>
          <a:ext cx="597599" cy="2567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AR" sz="1050" b="1">
              <a:solidFill>
                <a:srgbClr val="FF0000"/>
              </a:solidFill>
            </a:rPr>
            <a:t>NUEVO</a:t>
          </a:r>
        </a:p>
      </xdr:txBody>
    </xdr:sp>
    <xdr:clientData/>
  </xdr:oneCellAnchor>
  <xdr:oneCellAnchor>
    <xdr:from>
      <xdr:col>6</xdr:col>
      <xdr:colOff>980440</xdr:colOff>
      <xdr:row>38</xdr:row>
      <xdr:rowOff>500380</xdr:rowOff>
    </xdr:from>
    <xdr:ext cx="597599" cy="256737"/>
    <xdr:sp macro="" textlink="">
      <xdr:nvSpPr>
        <xdr:cNvPr id="110" name="CuadroTexto 109">
          <a:extLst>
            <a:ext uri="{FF2B5EF4-FFF2-40B4-BE49-F238E27FC236}">
              <a16:creationId xmlns:a16="http://schemas.microsoft.com/office/drawing/2014/main" xmlns="" id="{62881B0D-85CA-4D14-8D66-47B4E537B865}"/>
            </a:ext>
          </a:extLst>
        </xdr:cNvPr>
        <xdr:cNvSpPr txBox="1"/>
      </xdr:nvSpPr>
      <xdr:spPr>
        <a:xfrm>
          <a:off x="7063740" y="25163780"/>
          <a:ext cx="597599" cy="2567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AR" sz="1050" b="1">
              <a:solidFill>
                <a:srgbClr val="FF0000"/>
              </a:solidFill>
            </a:rPr>
            <a:t>NUEVO</a:t>
          </a:r>
        </a:p>
      </xdr:txBody>
    </xdr:sp>
    <xdr:clientData/>
  </xdr:oneCellAnchor>
  <xdr:oneCellAnchor>
    <xdr:from>
      <xdr:col>6</xdr:col>
      <xdr:colOff>980440</xdr:colOff>
      <xdr:row>37</xdr:row>
      <xdr:rowOff>487680</xdr:rowOff>
    </xdr:from>
    <xdr:ext cx="597599" cy="256737"/>
    <xdr:sp macro="" textlink="">
      <xdr:nvSpPr>
        <xdr:cNvPr id="111" name="CuadroTexto 110">
          <a:extLst>
            <a:ext uri="{FF2B5EF4-FFF2-40B4-BE49-F238E27FC236}">
              <a16:creationId xmlns:a16="http://schemas.microsoft.com/office/drawing/2014/main" xmlns="" id="{A53971C9-CA07-4016-AB19-146F9E4FBD6E}"/>
            </a:ext>
          </a:extLst>
        </xdr:cNvPr>
        <xdr:cNvSpPr txBox="1"/>
      </xdr:nvSpPr>
      <xdr:spPr>
        <a:xfrm>
          <a:off x="7063740" y="24439880"/>
          <a:ext cx="597599" cy="2567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AR" sz="1050" b="1">
              <a:solidFill>
                <a:srgbClr val="FF0000"/>
              </a:solidFill>
            </a:rPr>
            <a:t>NUEVO</a:t>
          </a:r>
        </a:p>
      </xdr:txBody>
    </xdr:sp>
    <xdr:clientData/>
  </xdr:oneCellAnchor>
  <xdr:oneCellAnchor>
    <xdr:from>
      <xdr:col>9</xdr:col>
      <xdr:colOff>0</xdr:colOff>
      <xdr:row>6</xdr:row>
      <xdr:rowOff>0</xdr:rowOff>
    </xdr:from>
    <xdr:ext cx="184731" cy="843693"/>
    <xdr:sp macro="" textlink="">
      <xdr:nvSpPr>
        <xdr:cNvPr id="62" name="CuadroTexto 61">
          <a:extLst>
            <a:ext uri="{FF2B5EF4-FFF2-40B4-BE49-F238E27FC236}">
              <a16:creationId xmlns:a16="http://schemas.microsoft.com/office/drawing/2014/main" xmlns="" id="{AFBD20E2-8559-4289-9526-1403784BF339}"/>
            </a:ext>
          </a:extLst>
        </xdr:cNvPr>
        <xdr:cNvSpPr txBox="1"/>
      </xdr:nvSpPr>
      <xdr:spPr>
        <a:xfrm>
          <a:off x="7112000" y="1727200"/>
          <a:ext cx="184731" cy="84369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AR" sz="2400" b="1">
            <a:latin typeface="+mn-lt"/>
          </a:endParaRPr>
        </a:p>
        <a:p>
          <a:endParaRPr lang="es-AR" sz="2400" b="1">
            <a:latin typeface="+mn-lt"/>
          </a:endParaRPr>
        </a:p>
      </xdr:txBody>
    </xdr:sp>
    <xdr:clientData/>
  </xdr:oneCellAnchor>
  <xdr:twoCellAnchor editAs="oneCell">
    <xdr:from>
      <xdr:col>4</xdr:col>
      <xdr:colOff>76199</xdr:colOff>
      <xdr:row>19</xdr:row>
      <xdr:rowOff>139700</xdr:rowOff>
    </xdr:from>
    <xdr:to>
      <xdr:col>4</xdr:col>
      <xdr:colOff>835917</xdr:colOff>
      <xdr:row>19</xdr:row>
      <xdr:rowOff>711199</xdr:rowOff>
    </xdr:to>
    <xdr:pic>
      <xdr:nvPicPr>
        <xdr:cNvPr id="114" name="Imagen 113">
          <a:extLst>
            <a:ext uri="{FF2B5EF4-FFF2-40B4-BE49-F238E27FC236}">
              <a16:creationId xmlns:a16="http://schemas.microsoft.com/office/drawing/2014/main" xmlns="" id="{630D17DA-888A-4716-B136-9D047A2576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860799" y="11061700"/>
          <a:ext cx="759718" cy="571499"/>
        </a:xfrm>
        <a:prstGeom prst="rect">
          <a:avLst/>
        </a:prstGeom>
      </xdr:spPr>
    </xdr:pic>
    <xdr:clientData/>
  </xdr:twoCellAnchor>
  <xdr:twoCellAnchor editAs="oneCell">
    <xdr:from>
      <xdr:col>4</xdr:col>
      <xdr:colOff>198498</xdr:colOff>
      <xdr:row>41</xdr:row>
      <xdr:rowOff>26401</xdr:rowOff>
    </xdr:from>
    <xdr:to>
      <xdr:col>4</xdr:col>
      <xdr:colOff>812800</xdr:colOff>
      <xdr:row>41</xdr:row>
      <xdr:rowOff>634653</xdr:rowOff>
    </xdr:to>
    <xdr:pic>
      <xdr:nvPicPr>
        <xdr:cNvPr id="116" name="Imagen 115">
          <a:extLst>
            <a:ext uri="{FF2B5EF4-FFF2-40B4-BE49-F238E27FC236}">
              <a16:creationId xmlns:a16="http://schemas.microsoft.com/office/drawing/2014/main" xmlns="" id="{B1A3DADA-62AC-48FC-A7CA-70B45BE71A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983098" y="26823401"/>
          <a:ext cx="614302" cy="608252"/>
        </a:xfrm>
        <a:prstGeom prst="rect">
          <a:avLst/>
        </a:prstGeom>
      </xdr:spPr>
    </xdr:pic>
    <xdr:clientData/>
  </xdr:twoCellAnchor>
  <xdr:twoCellAnchor editAs="oneCell">
    <xdr:from>
      <xdr:col>4</xdr:col>
      <xdr:colOff>165100</xdr:colOff>
      <xdr:row>20</xdr:row>
      <xdr:rowOff>673100</xdr:rowOff>
    </xdr:from>
    <xdr:to>
      <xdr:col>4</xdr:col>
      <xdr:colOff>863600</xdr:colOff>
      <xdr:row>22</xdr:row>
      <xdr:rowOff>37863</xdr:rowOff>
    </xdr:to>
    <xdr:pic>
      <xdr:nvPicPr>
        <xdr:cNvPr id="117" name="Imagen 116">
          <a:extLst>
            <a:ext uri="{FF2B5EF4-FFF2-40B4-BE49-F238E27FC236}">
              <a16:creationId xmlns:a16="http://schemas.microsoft.com/office/drawing/2014/main" xmlns="" id="{A64115D1-80A3-4513-BCA6-D0E6FD254F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BEBA8EAE-BF5A-486C-A8C5-ECC9F3942E4B}">
              <a14:imgProps xmlns:a14="http://schemas.microsoft.com/office/drawing/2010/main" xmlns="">
                <a14:imgLayer r:embed="rId59">
                  <a14:imgEffect>
                    <a14:backgroundRemoval t="10000" b="90000" l="10000" r="90000">
                      <a14:foregroundMark x1="33196" y1="67526" x2="65155" y2="85739"/>
                      <a14:foregroundMark x1="65155" y1="85739" x2="65155" y2="85739"/>
                      <a14:foregroundMark x1="42680" y1="18729" x2="52784" y2="32131"/>
                      <a14:foregroundMark x1="30928" y1="86770" x2="56495" y2="89691"/>
                      <a14:foregroundMark x1="56495" y1="89691" x2="69278" y2="87285"/>
                      <a14:foregroundMark x1="39175" y1="89175" x2="65773" y2="89175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949700" y="12331700"/>
          <a:ext cx="698500" cy="837963"/>
        </a:xfrm>
        <a:prstGeom prst="rect">
          <a:avLst/>
        </a:prstGeom>
      </xdr:spPr>
    </xdr:pic>
    <xdr:clientData/>
  </xdr:twoCellAnchor>
  <xdr:twoCellAnchor editAs="oneCell">
    <xdr:from>
      <xdr:col>3</xdr:col>
      <xdr:colOff>1016001</xdr:colOff>
      <xdr:row>20</xdr:row>
      <xdr:rowOff>2214</xdr:rowOff>
    </xdr:from>
    <xdr:to>
      <xdr:col>4</xdr:col>
      <xdr:colOff>990601</xdr:colOff>
      <xdr:row>20</xdr:row>
      <xdr:rowOff>691975</xdr:rowOff>
    </xdr:to>
    <xdr:pic>
      <xdr:nvPicPr>
        <xdr:cNvPr id="119" name="Imagen 118">
          <a:extLst>
            <a:ext uri="{FF2B5EF4-FFF2-40B4-BE49-F238E27FC236}">
              <a16:creationId xmlns:a16="http://schemas.microsoft.com/office/drawing/2014/main" xmlns="" id="{FEEDD945-8EB4-40C9-AD9D-D65630E1E6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759201" y="11660814"/>
          <a:ext cx="1016000" cy="689761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  <xdr:twoCellAnchor editAs="oneCell">
    <xdr:from>
      <xdr:col>4</xdr:col>
      <xdr:colOff>139700</xdr:colOff>
      <xdr:row>18</xdr:row>
      <xdr:rowOff>51138</xdr:rowOff>
    </xdr:from>
    <xdr:to>
      <xdr:col>4</xdr:col>
      <xdr:colOff>876300</xdr:colOff>
      <xdr:row>18</xdr:row>
      <xdr:rowOff>723900</xdr:rowOff>
    </xdr:to>
    <xdr:pic>
      <xdr:nvPicPr>
        <xdr:cNvPr id="121" name="Imagen 120">
          <a:extLst>
            <a:ext uri="{FF2B5EF4-FFF2-40B4-BE49-F238E27FC236}">
              <a16:creationId xmlns:a16="http://schemas.microsoft.com/office/drawing/2014/main" xmlns="" id="{3521A908-80AC-4C93-BAE7-6CAB0C40E1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797300" y="10236538"/>
          <a:ext cx="736600" cy="672762"/>
        </a:xfrm>
        <a:prstGeom prst="rect">
          <a:avLst/>
        </a:prstGeom>
      </xdr:spPr>
    </xdr:pic>
    <xdr:clientData/>
  </xdr:twoCellAnchor>
  <xdr:twoCellAnchor editAs="oneCell">
    <xdr:from>
      <xdr:col>4</xdr:col>
      <xdr:colOff>76201</xdr:colOff>
      <xdr:row>27</xdr:row>
      <xdr:rowOff>76199</xdr:rowOff>
    </xdr:from>
    <xdr:to>
      <xdr:col>4</xdr:col>
      <xdr:colOff>952756</xdr:colOff>
      <xdr:row>27</xdr:row>
      <xdr:rowOff>688034</xdr:rowOff>
    </xdr:to>
    <xdr:pic>
      <xdr:nvPicPr>
        <xdr:cNvPr id="123" name="Imagen 122">
          <a:extLst>
            <a:ext uri="{FF2B5EF4-FFF2-40B4-BE49-F238E27FC236}">
              <a16:creationId xmlns:a16="http://schemas.microsoft.com/office/drawing/2014/main" xmlns="" id="{CF9E5E3B-0354-48C2-A079-4B1BDA03AA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733801" y="16890999"/>
          <a:ext cx="876555" cy="611835"/>
        </a:xfrm>
        <a:prstGeom prst="rect">
          <a:avLst/>
        </a:prstGeom>
      </xdr:spPr>
    </xdr:pic>
    <xdr:clientData/>
  </xdr:twoCellAnchor>
  <xdr:oneCellAnchor>
    <xdr:from>
      <xdr:col>6</xdr:col>
      <xdr:colOff>985520</xdr:colOff>
      <xdr:row>43</xdr:row>
      <xdr:rowOff>447040</xdr:rowOff>
    </xdr:from>
    <xdr:ext cx="769698" cy="256737"/>
    <xdr:sp macro="" textlink="">
      <xdr:nvSpPr>
        <xdr:cNvPr id="113" name="CuadroTexto 112">
          <a:extLst>
            <a:ext uri="{FF2B5EF4-FFF2-40B4-BE49-F238E27FC236}">
              <a16:creationId xmlns:a16="http://schemas.microsoft.com/office/drawing/2014/main" xmlns="" id="{63C24B16-E3F8-445A-A6D8-7F5971002151}"/>
            </a:ext>
          </a:extLst>
        </xdr:cNvPr>
        <xdr:cNvSpPr txBox="1"/>
      </xdr:nvSpPr>
      <xdr:spPr>
        <a:xfrm>
          <a:off x="7101840" y="28559760"/>
          <a:ext cx="769698" cy="2567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AR" sz="1050" b="1">
              <a:solidFill>
                <a:schemeClr val="tx1"/>
              </a:solidFill>
            </a:rPr>
            <a:t>SIN STOCK</a:t>
          </a:r>
        </a:p>
      </xdr:txBody>
    </xdr:sp>
    <xdr:clientData/>
  </xdr:oneCellAnchor>
  <xdr:oneCellAnchor>
    <xdr:from>
      <xdr:col>6</xdr:col>
      <xdr:colOff>1005840</xdr:colOff>
      <xdr:row>42</xdr:row>
      <xdr:rowOff>487680</xdr:rowOff>
    </xdr:from>
    <xdr:ext cx="769698" cy="256737"/>
    <xdr:sp macro="" textlink="">
      <xdr:nvSpPr>
        <xdr:cNvPr id="115" name="CuadroTexto 114">
          <a:extLst>
            <a:ext uri="{FF2B5EF4-FFF2-40B4-BE49-F238E27FC236}">
              <a16:creationId xmlns:a16="http://schemas.microsoft.com/office/drawing/2014/main" xmlns="" id="{980A657E-A937-48B9-8B14-C4F0C4AF328F}"/>
            </a:ext>
          </a:extLst>
        </xdr:cNvPr>
        <xdr:cNvSpPr txBox="1"/>
      </xdr:nvSpPr>
      <xdr:spPr>
        <a:xfrm>
          <a:off x="7122160" y="27889200"/>
          <a:ext cx="769698" cy="2567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AR" sz="1050" b="1">
              <a:solidFill>
                <a:schemeClr val="tx1"/>
              </a:solidFill>
            </a:rPr>
            <a:t>SIN STOCK</a:t>
          </a:r>
        </a:p>
      </xdr:txBody>
    </xdr:sp>
    <xdr:clientData/>
  </xdr:oneCellAnchor>
  <xdr:twoCellAnchor editAs="oneCell">
    <xdr:from>
      <xdr:col>4</xdr:col>
      <xdr:colOff>241300</xdr:colOff>
      <xdr:row>13</xdr:row>
      <xdr:rowOff>723900</xdr:rowOff>
    </xdr:from>
    <xdr:to>
      <xdr:col>4</xdr:col>
      <xdr:colOff>713190</xdr:colOff>
      <xdr:row>15</xdr:row>
      <xdr:rowOff>25400</xdr:rowOff>
    </xdr:to>
    <xdr:pic>
      <xdr:nvPicPr>
        <xdr:cNvPr id="53" name="Imagen 2">
          <a:extLst>
            <a:ext uri="{FF2B5EF4-FFF2-40B4-BE49-F238E27FC236}">
              <a16:creationId xmlns="" xmlns:a16="http://schemas.microsoft.com/office/drawing/2014/main" id="{0ACBE61D-CB4E-4015-9715-875353652D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6700" y="7302500"/>
          <a:ext cx="471890" cy="7747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://www.bemardistribuidora.com.ar/" TargetMode="External"/><Relationship Id="rId1" Type="http://schemas.openxmlformats.org/officeDocument/2006/relationships/hyperlink" Target="mailto:info@bemardistribuidora.com.ar" TargetMode="External"/><Relationship Id="rId4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2:O130"/>
  <sheetViews>
    <sheetView tabSelected="1" zoomScale="75" zoomScaleNormal="75" workbookViewId="0">
      <pane xSplit="1" ySplit="7" topLeftCell="D43" activePane="bottomRight" state="frozen"/>
      <selection pane="topRight" activeCell="B1" sqref="B1"/>
      <selection pane="bottomLeft" activeCell="A4" sqref="A4"/>
      <selection pane="bottomRight" activeCell="I50" sqref="I50"/>
    </sheetView>
  </sheetViews>
  <sheetFormatPr baseColWidth="10" defaultColWidth="10.7109375" defaultRowHeight="17.25"/>
  <cols>
    <col min="1" max="1" width="3.7109375" style="1" customWidth="1"/>
    <col min="2" max="2" width="16.42578125" style="15" hidden="1" customWidth="1"/>
    <col min="3" max="3" width="19" style="15" hidden="1" customWidth="1"/>
    <col min="4" max="4" width="15.5703125" style="88" customWidth="1"/>
    <col min="5" max="5" width="15" style="88" customWidth="1"/>
    <col min="6" max="6" width="19.42578125" style="89" customWidth="1"/>
    <col min="7" max="7" width="39" style="88" customWidth="1"/>
    <col min="8" max="8" width="6.7109375" style="88" hidden="1" customWidth="1"/>
    <col min="9" max="9" width="13.7109375" style="90" customWidth="1"/>
    <col min="10" max="10" width="13.5703125" style="88" customWidth="1"/>
    <col min="11" max="12" width="16" style="1" customWidth="1"/>
    <col min="13" max="13" width="41.28515625" style="1" customWidth="1"/>
    <col min="14" max="16384" width="10.7109375" style="1"/>
  </cols>
  <sheetData>
    <row r="2" spans="1:15" ht="26.25">
      <c r="D2" s="112" t="s">
        <v>109</v>
      </c>
      <c r="E2" s="112"/>
      <c r="F2" s="110"/>
    </row>
    <row r="3" spans="1:15" ht="23.25">
      <c r="D3" s="109" t="s">
        <v>110</v>
      </c>
      <c r="E3" s="109"/>
    </row>
    <row r="4" spans="1:15" ht="21">
      <c r="D4" s="107" t="s">
        <v>111</v>
      </c>
      <c r="E4" s="108"/>
      <c r="F4" s="111"/>
    </row>
    <row r="5" spans="1:15" ht="26.25">
      <c r="D5" s="107" t="s">
        <v>112</v>
      </c>
      <c r="E5" s="108"/>
      <c r="F5" s="111"/>
      <c r="I5" s="113" t="s">
        <v>116</v>
      </c>
      <c r="J5" s="114">
        <v>2022</v>
      </c>
    </row>
    <row r="6" spans="1:15" ht="18" thickBot="1"/>
    <row r="7" spans="1:15" ht="39" customHeight="1" thickBot="1">
      <c r="A7" s="2"/>
      <c r="B7" s="25" t="s">
        <v>58</v>
      </c>
      <c r="C7" s="26" t="s">
        <v>57</v>
      </c>
      <c r="D7" s="115" t="s">
        <v>2</v>
      </c>
      <c r="E7" s="115"/>
      <c r="F7" s="101" t="s">
        <v>5</v>
      </c>
      <c r="G7" s="102" t="s">
        <v>0</v>
      </c>
      <c r="H7" s="103" t="s">
        <v>56</v>
      </c>
      <c r="I7" s="104" t="s">
        <v>113</v>
      </c>
      <c r="J7" s="105" t="s">
        <v>105</v>
      </c>
      <c r="K7" s="106" t="s">
        <v>106</v>
      </c>
      <c r="L7" s="2"/>
      <c r="M7" s="2"/>
      <c r="N7" s="2"/>
      <c r="O7" s="2"/>
    </row>
    <row r="8" spans="1:15" ht="57.95" customHeight="1">
      <c r="A8" s="3"/>
      <c r="B8" s="16" t="s">
        <v>59</v>
      </c>
      <c r="C8" s="5" t="s">
        <v>102</v>
      </c>
      <c r="D8" s="98" t="s">
        <v>60</v>
      </c>
      <c r="E8" s="55"/>
      <c r="F8" s="98">
        <v>7793647611458</v>
      </c>
      <c r="G8" s="99" t="s">
        <v>6</v>
      </c>
      <c r="H8" s="57">
        <v>8</v>
      </c>
      <c r="I8" s="58">
        <v>10072</v>
      </c>
      <c r="J8" s="95"/>
      <c r="K8" s="100">
        <f>I8*J8</f>
        <v>0</v>
      </c>
      <c r="L8" s="91"/>
      <c r="M8" s="2"/>
      <c r="N8" s="2"/>
      <c r="O8" s="2"/>
    </row>
    <row r="9" spans="1:15" ht="57.95" customHeight="1">
      <c r="A9" s="2"/>
      <c r="B9" s="17" t="s">
        <v>59</v>
      </c>
      <c r="C9" s="4" t="s">
        <v>3</v>
      </c>
      <c r="D9" s="37" t="s">
        <v>61</v>
      </c>
      <c r="E9" s="38"/>
      <c r="F9" s="37">
        <v>7793647741599</v>
      </c>
      <c r="G9" s="42" t="s">
        <v>7</v>
      </c>
      <c r="H9" s="40">
        <v>8</v>
      </c>
      <c r="I9" s="41">
        <v>8665</v>
      </c>
      <c r="J9" s="93"/>
      <c r="K9" s="97">
        <f t="shared" ref="K9:K49" si="0">I9*J9</f>
        <v>0</v>
      </c>
      <c r="L9" s="91"/>
      <c r="M9" s="2"/>
      <c r="N9" s="2"/>
      <c r="O9" s="2"/>
    </row>
    <row r="10" spans="1:15" ht="57.95" customHeight="1">
      <c r="A10" s="2"/>
      <c r="B10" s="17" t="s">
        <v>59</v>
      </c>
      <c r="C10" s="4" t="s">
        <v>3</v>
      </c>
      <c r="D10" s="37" t="s">
        <v>97</v>
      </c>
      <c r="E10" s="38"/>
      <c r="F10" s="37">
        <v>7793647741575</v>
      </c>
      <c r="G10" s="42" t="s">
        <v>8</v>
      </c>
      <c r="H10" s="40">
        <v>6</v>
      </c>
      <c r="I10" s="41">
        <v>8286</v>
      </c>
      <c r="J10" s="93"/>
      <c r="K10" s="97">
        <f t="shared" si="0"/>
        <v>0</v>
      </c>
      <c r="L10" s="91"/>
      <c r="M10" s="2"/>
      <c r="N10" s="2"/>
      <c r="O10" s="2"/>
    </row>
    <row r="11" spans="1:15" ht="57.95" customHeight="1">
      <c r="A11" s="2"/>
      <c r="B11" s="17" t="s">
        <v>59</v>
      </c>
      <c r="C11" s="4" t="s">
        <v>3</v>
      </c>
      <c r="D11" s="37" t="s">
        <v>62</v>
      </c>
      <c r="E11" s="38"/>
      <c r="F11" s="43">
        <v>7793647611243</v>
      </c>
      <c r="G11" s="42" t="s">
        <v>9</v>
      </c>
      <c r="H11" s="40">
        <v>6</v>
      </c>
      <c r="I11" s="41">
        <v>6648</v>
      </c>
      <c r="J11" s="93"/>
      <c r="K11" s="97">
        <f t="shared" si="0"/>
        <v>0</v>
      </c>
      <c r="L11" s="91"/>
      <c r="M11" s="2"/>
      <c r="N11" s="2"/>
      <c r="O11" s="2"/>
    </row>
    <row r="12" spans="1:15" ht="57.95" customHeight="1">
      <c r="A12" s="2"/>
      <c r="B12" s="17" t="s">
        <v>59</v>
      </c>
      <c r="C12" s="4" t="s">
        <v>3</v>
      </c>
      <c r="D12" s="37" t="s">
        <v>63</v>
      </c>
      <c r="E12" s="38"/>
      <c r="F12" s="37">
        <v>7793647611373</v>
      </c>
      <c r="G12" s="39" t="s">
        <v>10</v>
      </c>
      <c r="H12" s="40">
        <v>6</v>
      </c>
      <c r="I12" s="41">
        <v>9621</v>
      </c>
      <c r="J12" s="93"/>
      <c r="K12" s="97">
        <f t="shared" si="0"/>
        <v>0</v>
      </c>
      <c r="L12" s="91"/>
      <c r="M12" s="2"/>
      <c r="N12" s="2"/>
      <c r="O12" s="2"/>
    </row>
    <row r="13" spans="1:15" ht="57.95" customHeight="1">
      <c r="A13" s="2"/>
      <c r="B13" s="17" t="s">
        <v>59</v>
      </c>
      <c r="C13" s="4" t="s">
        <v>3</v>
      </c>
      <c r="D13" s="37" t="s">
        <v>64</v>
      </c>
      <c r="E13" s="44"/>
      <c r="F13" s="37">
        <v>7793647611311</v>
      </c>
      <c r="G13" s="39" t="s">
        <v>11</v>
      </c>
      <c r="H13" s="40">
        <v>6</v>
      </c>
      <c r="I13" s="41">
        <v>10577</v>
      </c>
      <c r="J13" s="93"/>
      <c r="K13" s="97">
        <f t="shared" si="0"/>
        <v>0</v>
      </c>
      <c r="L13" s="91"/>
      <c r="M13" s="2"/>
      <c r="N13" s="2"/>
      <c r="O13" s="2"/>
    </row>
    <row r="14" spans="1:15" ht="57.95" customHeight="1">
      <c r="A14" s="2"/>
      <c r="B14" s="17" t="s">
        <v>59</v>
      </c>
      <c r="C14" s="4" t="s">
        <v>3</v>
      </c>
      <c r="D14" s="37" t="s">
        <v>65</v>
      </c>
      <c r="E14" s="44"/>
      <c r="F14" s="37">
        <v>7793647740493</v>
      </c>
      <c r="G14" s="39" t="s">
        <v>12</v>
      </c>
      <c r="H14" s="40">
        <v>6</v>
      </c>
      <c r="I14" s="41">
        <v>12199</v>
      </c>
      <c r="J14" s="93"/>
      <c r="K14" s="97">
        <f t="shared" si="0"/>
        <v>0</v>
      </c>
      <c r="L14" s="91"/>
      <c r="M14" s="2"/>
      <c r="N14" s="2"/>
      <c r="O14" s="2"/>
    </row>
    <row r="15" spans="1:15" ht="57.95" customHeight="1">
      <c r="A15" s="2"/>
      <c r="B15" s="17"/>
      <c r="C15" s="4"/>
      <c r="D15" s="37" t="s">
        <v>115</v>
      </c>
      <c r="E15" s="44"/>
      <c r="F15" s="37">
        <v>7793647745158</v>
      </c>
      <c r="G15" s="39" t="s">
        <v>114</v>
      </c>
      <c r="H15" s="40"/>
      <c r="I15" s="41">
        <v>10967</v>
      </c>
      <c r="J15" s="93"/>
      <c r="K15" s="97">
        <f t="shared" si="0"/>
        <v>0</v>
      </c>
      <c r="L15" s="91"/>
      <c r="M15" s="2"/>
      <c r="N15" s="2"/>
      <c r="O15" s="2"/>
    </row>
    <row r="16" spans="1:15" ht="57.95" customHeight="1">
      <c r="A16" s="2"/>
      <c r="B16" s="17" t="s">
        <v>59</v>
      </c>
      <c r="C16" s="4" t="s">
        <v>23</v>
      </c>
      <c r="D16" s="37" t="s">
        <v>4</v>
      </c>
      <c r="E16" s="38"/>
      <c r="F16" s="37">
        <v>7793647611403</v>
      </c>
      <c r="G16" s="39" t="s">
        <v>13</v>
      </c>
      <c r="H16" s="40">
        <v>12</v>
      </c>
      <c r="I16" s="41">
        <v>2609</v>
      </c>
      <c r="J16" s="93"/>
      <c r="K16" s="97">
        <f t="shared" si="0"/>
        <v>0</v>
      </c>
      <c r="L16" s="91"/>
      <c r="M16" s="2"/>
      <c r="N16" s="2"/>
      <c r="O16" s="2"/>
    </row>
    <row r="17" spans="1:15" ht="57.95" customHeight="1">
      <c r="A17" s="2"/>
      <c r="B17" s="17" t="s">
        <v>59</v>
      </c>
      <c r="C17" s="4" t="s">
        <v>23</v>
      </c>
      <c r="D17" s="45" t="s">
        <v>66</v>
      </c>
      <c r="E17" s="38"/>
      <c r="F17" s="46">
        <v>7793647743821</v>
      </c>
      <c r="G17" s="39" t="s">
        <v>14</v>
      </c>
      <c r="H17" s="40">
        <v>52</v>
      </c>
      <c r="I17" s="41">
        <v>1678</v>
      </c>
      <c r="J17" s="93"/>
      <c r="K17" s="97">
        <f t="shared" si="0"/>
        <v>0</v>
      </c>
      <c r="L17" s="91"/>
      <c r="M17" s="2"/>
      <c r="N17" s="2"/>
      <c r="O17" s="2"/>
    </row>
    <row r="18" spans="1:15" ht="57.95" customHeight="1">
      <c r="A18" s="2"/>
      <c r="B18" s="17" t="s">
        <v>59</v>
      </c>
      <c r="C18" s="4" t="s">
        <v>23</v>
      </c>
      <c r="D18" s="45" t="s">
        <v>67</v>
      </c>
      <c r="E18" s="38"/>
      <c r="F18" s="46">
        <v>7793647743838</v>
      </c>
      <c r="G18" s="39" t="s">
        <v>15</v>
      </c>
      <c r="H18" s="40">
        <v>52</v>
      </c>
      <c r="I18" s="41">
        <v>1742</v>
      </c>
      <c r="J18" s="93"/>
      <c r="K18" s="97">
        <f t="shared" si="0"/>
        <v>0</v>
      </c>
      <c r="L18" s="91"/>
      <c r="M18" s="2"/>
      <c r="N18" s="2"/>
      <c r="O18" s="2"/>
    </row>
    <row r="19" spans="1:15" ht="57.95" customHeight="1">
      <c r="A19" s="2"/>
      <c r="B19" s="17" t="s">
        <v>59</v>
      </c>
      <c r="C19" s="4" t="s">
        <v>23</v>
      </c>
      <c r="D19" s="45" t="s">
        <v>68</v>
      </c>
      <c r="E19" s="38"/>
      <c r="F19" s="46">
        <v>7793647741223</v>
      </c>
      <c r="G19" s="39" t="s">
        <v>27</v>
      </c>
      <c r="H19" s="40"/>
      <c r="I19" s="41">
        <v>2627</v>
      </c>
      <c r="J19" s="93"/>
      <c r="K19" s="97">
        <f t="shared" si="0"/>
        <v>0</v>
      </c>
      <c r="L19" s="91"/>
      <c r="M19" s="2"/>
      <c r="N19" s="2"/>
      <c r="O19" s="2"/>
    </row>
    <row r="20" spans="1:15" ht="57.95" customHeight="1">
      <c r="A20" s="2"/>
      <c r="B20" s="17" t="s">
        <v>59</v>
      </c>
      <c r="C20" s="4" t="s">
        <v>23</v>
      </c>
      <c r="D20" s="45" t="s">
        <v>69</v>
      </c>
      <c r="E20" s="38"/>
      <c r="F20" s="46">
        <v>7793647000412</v>
      </c>
      <c r="G20" s="39" t="s">
        <v>28</v>
      </c>
      <c r="H20" s="40"/>
      <c r="I20" s="41">
        <v>3896</v>
      </c>
      <c r="J20" s="93"/>
      <c r="K20" s="97">
        <f t="shared" si="0"/>
        <v>0</v>
      </c>
      <c r="L20" s="91"/>
      <c r="M20" s="2"/>
      <c r="N20" s="2"/>
      <c r="O20" s="2"/>
    </row>
    <row r="21" spans="1:15" ht="57.95" customHeight="1">
      <c r="A21" s="2"/>
      <c r="B21" s="17" t="s">
        <v>59</v>
      </c>
      <c r="C21" s="4" t="s">
        <v>23</v>
      </c>
      <c r="D21" s="45" t="s">
        <v>70</v>
      </c>
      <c r="E21" s="38"/>
      <c r="F21" s="46">
        <v>7793647000856</v>
      </c>
      <c r="G21" s="39" t="s">
        <v>29</v>
      </c>
      <c r="H21" s="40"/>
      <c r="I21" s="41">
        <v>1004</v>
      </c>
      <c r="J21" s="93"/>
      <c r="K21" s="97">
        <f t="shared" si="0"/>
        <v>0</v>
      </c>
      <c r="L21" s="91"/>
      <c r="M21" s="2"/>
      <c r="N21" s="2"/>
      <c r="O21" s="2"/>
    </row>
    <row r="22" spans="1:15" ht="57.95" customHeight="1">
      <c r="A22" s="2"/>
      <c r="B22" s="17" t="s">
        <v>59</v>
      </c>
      <c r="C22" s="4" t="s">
        <v>24</v>
      </c>
      <c r="D22" s="45" t="s">
        <v>71</v>
      </c>
      <c r="E22" s="38"/>
      <c r="F22" s="46">
        <v>7793647000672</v>
      </c>
      <c r="G22" s="47" t="s">
        <v>16</v>
      </c>
      <c r="H22" s="40">
        <v>4</v>
      </c>
      <c r="I22" s="41">
        <v>9197</v>
      </c>
      <c r="J22" s="93"/>
      <c r="K22" s="97">
        <f t="shared" si="0"/>
        <v>0</v>
      </c>
      <c r="L22" s="91"/>
      <c r="M22" s="2"/>
      <c r="N22" s="2"/>
      <c r="O22" s="2"/>
    </row>
    <row r="23" spans="1:15" s="2" customFormat="1" ht="57.95" customHeight="1">
      <c r="B23" s="17" t="s">
        <v>59</v>
      </c>
      <c r="C23" s="4" t="s">
        <v>24</v>
      </c>
      <c r="D23" s="45" t="s">
        <v>72</v>
      </c>
      <c r="E23" s="38"/>
      <c r="F23" s="46">
        <v>7793647000689</v>
      </c>
      <c r="G23" s="47" t="s">
        <v>17</v>
      </c>
      <c r="H23" s="40">
        <v>4</v>
      </c>
      <c r="I23" s="41">
        <v>8888</v>
      </c>
      <c r="J23" s="93"/>
      <c r="K23" s="97">
        <f t="shared" si="0"/>
        <v>0</v>
      </c>
      <c r="L23" s="91"/>
    </row>
    <row r="24" spans="1:15" ht="57.95" customHeight="1">
      <c r="A24" s="2"/>
      <c r="B24" s="17" t="s">
        <v>59</v>
      </c>
      <c r="C24" s="4" t="s">
        <v>25</v>
      </c>
      <c r="D24" s="37" t="s">
        <v>73</v>
      </c>
      <c r="E24" s="38"/>
      <c r="F24" s="37">
        <v>7793647030778</v>
      </c>
      <c r="G24" s="39" t="s">
        <v>18</v>
      </c>
      <c r="H24" s="40">
        <v>4</v>
      </c>
      <c r="I24" s="41">
        <v>4347</v>
      </c>
      <c r="J24" s="93"/>
      <c r="K24" s="97">
        <f t="shared" si="0"/>
        <v>0</v>
      </c>
      <c r="L24" s="91"/>
      <c r="M24" s="2"/>
      <c r="N24" s="2"/>
      <c r="O24" s="2"/>
    </row>
    <row r="25" spans="1:15" ht="57.95" customHeight="1">
      <c r="A25" s="2"/>
      <c r="B25" s="17" t="s">
        <v>59</v>
      </c>
      <c r="C25" s="4" t="s">
        <v>26</v>
      </c>
      <c r="D25" s="37" t="s">
        <v>74</v>
      </c>
      <c r="E25" s="38"/>
      <c r="F25" s="37">
        <v>7793647000863</v>
      </c>
      <c r="G25" s="39" t="s">
        <v>19</v>
      </c>
      <c r="H25" s="40">
        <v>100</v>
      </c>
      <c r="I25" s="41">
        <v>5462</v>
      </c>
      <c r="J25" s="93"/>
      <c r="K25" s="97">
        <f t="shared" si="0"/>
        <v>0</v>
      </c>
      <c r="L25" s="91"/>
      <c r="M25" s="2"/>
      <c r="N25" s="2"/>
      <c r="O25" s="2"/>
    </row>
    <row r="26" spans="1:15" ht="57.95" customHeight="1">
      <c r="A26" s="2"/>
      <c r="B26" s="17" t="s">
        <v>59</v>
      </c>
      <c r="C26" s="4" t="s">
        <v>1</v>
      </c>
      <c r="D26" s="48" t="s">
        <v>75</v>
      </c>
      <c r="E26" s="38"/>
      <c r="F26" s="37">
        <v>7793647741865</v>
      </c>
      <c r="G26" s="39" t="s">
        <v>20</v>
      </c>
      <c r="H26" s="40">
        <v>12</v>
      </c>
      <c r="I26" s="41">
        <v>1855</v>
      </c>
      <c r="J26" s="93"/>
      <c r="K26" s="97">
        <f t="shared" si="0"/>
        <v>0</v>
      </c>
      <c r="L26" s="91"/>
      <c r="M26" s="2"/>
      <c r="N26" s="2"/>
      <c r="O26" s="2"/>
    </row>
    <row r="27" spans="1:15" ht="57.95" customHeight="1">
      <c r="A27" s="2"/>
      <c r="B27" s="17" t="s">
        <v>59</v>
      </c>
      <c r="C27" s="4" t="s">
        <v>1</v>
      </c>
      <c r="D27" s="37" t="s">
        <v>76</v>
      </c>
      <c r="E27" s="38"/>
      <c r="F27" s="37">
        <v>7793647741858</v>
      </c>
      <c r="G27" s="39" t="s">
        <v>21</v>
      </c>
      <c r="H27" s="40">
        <v>12</v>
      </c>
      <c r="I27" s="41">
        <v>1918</v>
      </c>
      <c r="J27" s="93"/>
      <c r="K27" s="97">
        <f t="shared" si="0"/>
        <v>0</v>
      </c>
      <c r="L27" s="91"/>
      <c r="M27" s="2"/>
      <c r="N27" s="2"/>
      <c r="O27" s="2"/>
    </row>
    <row r="28" spans="1:15" ht="57.95" customHeight="1" thickBot="1">
      <c r="A28" s="2"/>
      <c r="B28" s="29" t="s">
        <v>59</v>
      </c>
      <c r="C28" s="30" t="s">
        <v>1</v>
      </c>
      <c r="D28" s="49" t="s">
        <v>77</v>
      </c>
      <c r="E28" s="50"/>
      <c r="F28" s="49">
        <v>7793647741834</v>
      </c>
      <c r="G28" s="51" t="s">
        <v>22</v>
      </c>
      <c r="H28" s="52">
        <v>12</v>
      </c>
      <c r="I28" s="53">
        <v>1971</v>
      </c>
      <c r="J28" s="94"/>
      <c r="K28" s="97">
        <f t="shared" si="0"/>
        <v>0</v>
      </c>
      <c r="L28" s="91"/>
      <c r="M28" s="2"/>
      <c r="N28" s="2"/>
      <c r="O28" s="2"/>
    </row>
    <row r="29" spans="1:15" ht="55.9" customHeight="1">
      <c r="A29" s="2"/>
      <c r="B29" s="27" t="s">
        <v>30</v>
      </c>
      <c r="C29" s="28" t="s">
        <v>31</v>
      </c>
      <c r="D29" s="54" t="s">
        <v>78</v>
      </c>
      <c r="E29" s="55"/>
      <c r="F29" s="56">
        <v>7793647611434</v>
      </c>
      <c r="G29" s="56" t="s">
        <v>32</v>
      </c>
      <c r="H29" s="57">
        <v>24</v>
      </c>
      <c r="I29" s="58">
        <v>2791</v>
      </c>
      <c r="J29" s="95"/>
      <c r="K29" s="97">
        <f t="shared" si="0"/>
        <v>0</v>
      </c>
      <c r="L29" s="91"/>
      <c r="M29" s="2"/>
      <c r="N29" s="2"/>
      <c r="O29" s="2"/>
    </row>
    <row r="30" spans="1:15" ht="55.9" customHeight="1">
      <c r="A30" s="2"/>
      <c r="B30" s="18" t="s">
        <v>30</v>
      </c>
      <c r="C30" s="6" t="s">
        <v>31</v>
      </c>
      <c r="D30" s="59" t="s">
        <v>79</v>
      </c>
      <c r="E30" s="38"/>
      <c r="F30" s="60">
        <v>7793647611441</v>
      </c>
      <c r="G30" s="61" t="s">
        <v>34</v>
      </c>
      <c r="H30" s="40">
        <v>24</v>
      </c>
      <c r="I30" s="41">
        <v>6619</v>
      </c>
      <c r="J30" s="93"/>
      <c r="K30" s="97">
        <f t="shared" si="0"/>
        <v>0</v>
      </c>
      <c r="L30" s="91"/>
      <c r="M30" s="2"/>
      <c r="N30" s="2"/>
      <c r="O30" s="2"/>
    </row>
    <row r="31" spans="1:15" ht="55.9" customHeight="1">
      <c r="A31" s="2"/>
      <c r="B31" s="18" t="s">
        <v>30</v>
      </c>
      <c r="C31" s="6" t="s">
        <v>31</v>
      </c>
      <c r="D31" s="59" t="s">
        <v>80</v>
      </c>
      <c r="E31" s="38"/>
      <c r="F31" s="60">
        <v>7793647061017</v>
      </c>
      <c r="G31" s="61" t="s">
        <v>33</v>
      </c>
      <c r="H31" s="40">
        <v>12</v>
      </c>
      <c r="I31" s="41">
        <v>8802</v>
      </c>
      <c r="J31" s="93"/>
      <c r="K31" s="97">
        <f t="shared" si="0"/>
        <v>0</v>
      </c>
      <c r="L31" s="91"/>
      <c r="M31" s="2"/>
      <c r="N31" s="2"/>
      <c r="O31" s="2"/>
    </row>
    <row r="32" spans="1:15" ht="55.9" customHeight="1">
      <c r="A32" s="2"/>
      <c r="B32" s="18" t="s">
        <v>30</v>
      </c>
      <c r="C32" s="6" t="s">
        <v>31</v>
      </c>
      <c r="D32" s="59" t="s">
        <v>96</v>
      </c>
      <c r="E32" s="38"/>
      <c r="F32" s="60">
        <v>7793647000535</v>
      </c>
      <c r="G32" s="61" t="s">
        <v>35</v>
      </c>
      <c r="H32" s="40">
        <v>12</v>
      </c>
      <c r="I32" s="41">
        <v>9615</v>
      </c>
      <c r="J32" s="93"/>
      <c r="K32" s="97">
        <f t="shared" si="0"/>
        <v>0</v>
      </c>
      <c r="L32" s="91"/>
      <c r="M32" s="2"/>
      <c r="N32" s="2"/>
      <c r="O32" s="2"/>
    </row>
    <row r="33" spans="1:15" ht="55.9" customHeight="1">
      <c r="A33" s="2"/>
      <c r="B33" s="18" t="s">
        <v>30</v>
      </c>
      <c r="C33" s="6" t="s">
        <v>31</v>
      </c>
      <c r="D33" s="59" t="s">
        <v>95</v>
      </c>
      <c r="E33" s="38"/>
      <c r="F33" s="60">
        <v>7793647743906</v>
      </c>
      <c r="G33" s="61" t="s">
        <v>36</v>
      </c>
      <c r="H33" s="40">
        <v>12</v>
      </c>
      <c r="I33" s="41">
        <v>9484</v>
      </c>
      <c r="J33" s="93"/>
      <c r="K33" s="97">
        <f t="shared" si="0"/>
        <v>0</v>
      </c>
      <c r="L33" s="91"/>
      <c r="M33" s="2"/>
      <c r="N33" s="2"/>
      <c r="O33" s="2"/>
    </row>
    <row r="34" spans="1:15" ht="55.9" customHeight="1">
      <c r="A34" s="2"/>
      <c r="B34" s="18" t="s">
        <v>30</v>
      </c>
      <c r="C34" s="6" t="s">
        <v>31</v>
      </c>
      <c r="D34" s="59" t="s">
        <v>94</v>
      </c>
      <c r="E34" s="38"/>
      <c r="F34" s="60">
        <v>7793647743913</v>
      </c>
      <c r="G34" s="61" t="s">
        <v>37</v>
      </c>
      <c r="H34" s="40">
        <v>12</v>
      </c>
      <c r="I34" s="41">
        <v>7153</v>
      </c>
      <c r="J34" s="93"/>
      <c r="K34" s="97">
        <f t="shared" si="0"/>
        <v>0</v>
      </c>
      <c r="L34" s="91"/>
      <c r="M34" s="2"/>
      <c r="N34" s="2"/>
      <c r="O34" s="2"/>
    </row>
    <row r="35" spans="1:15" ht="55.9" customHeight="1">
      <c r="A35" s="2"/>
      <c r="B35" s="18" t="s">
        <v>30</v>
      </c>
      <c r="C35" s="6" t="s">
        <v>38</v>
      </c>
      <c r="D35" s="59" t="s">
        <v>100</v>
      </c>
      <c r="E35" s="38"/>
      <c r="F35" s="60">
        <v>7793647097030</v>
      </c>
      <c r="G35" s="60" t="s">
        <v>101</v>
      </c>
      <c r="H35" s="40">
        <v>10</v>
      </c>
      <c r="I35" s="41">
        <v>3417</v>
      </c>
      <c r="J35" s="93"/>
      <c r="K35" s="97">
        <f t="shared" si="0"/>
        <v>0</v>
      </c>
      <c r="L35" s="91"/>
      <c r="M35" s="2"/>
      <c r="N35" s="2"/>
      <c r="O35" s="2"/>
    </row>
    <row r="36" spans="1:15" ht="55.9" customHeight="1">
      <c r="A36" s="2"/>
      <c r="B36" s="18" t="s">
        <v>30</v>
      </c>
      <c r="C36" s="6" t="s">
        <v>38</v>
      </c>
      <c r="D36" s="59" t="s">
        <v>93</v>
      </c>
      <c r="E36" s="38"/>
      <c r="F36" s="60">
        <v>7793647000467</v>
      </c>
      <c r="G36" s="62" t="s">
        <v>55</v>
      </c>
      <c r="H36" s="40">
        <v>4</v>
      </c>
      <c r="I36" s="41">
        <v>6474</v>
      </c>
      <c r="J36" s="93"/>
      <c r="K36" s="97">
        <f t="shared" si="0"/>
        <v>0</v>
      </c>
      <c r="L36" s="91"/>
      <c r="M36" s="2"/>
      <c r="N36" s="2"/>
      <c r="O36" s="2"/>
    </row>
    <row r="37" spans="1:15" ht="55.9" customHeight="1">
      <c r="A37" s="2"/>
      <c r="B37" s="18" t="s">
        <v>30</v>
      </c>
      <c r="C37" s="6" t="s">
        <v>38</v>
      </c>
      <c r="D37" s="59" t="s">
        <v>81</v>
      </c>
      <c r="E37" s="38"/>
      <c r="F37" s="37">
        <v>7793647743937</v>
      </c>
      <c r="G37" s="61" t="s">
        <v>40</v>
      </c>
      <c r="H37" s="40">
        <v>5</v>
      </c>
      <c r="I37" s="41">
        <v>4798</v>
      </c>
      <c r="J37" s="93"/>
      <c r="K37" s="97">
        <f t="shared" si="0"/>
        <v>0</v>
      </c>
      <c r="L37" s="91"/>
      <c r="M37" s="2"/>
      <c r="N37" s="2"/>
      <c r="O37" s="2"/>
    </row>
    <row r="38" spans="1:15" ht="55.9" customHeight="1">
      <c r="A38" s="2"/>
      <c r="B38" s="18" t="s">
        <v>30</v>
      </c>
      <c r="C38" s="6" t="s">
        <v>38</v>
      </c>
      <c r="D38" s="59" t="s">
        <v>82</v>
      </c>
      <c r="E38" s="38"/>
      <c r="F38" s="37">
        <v>7793647745023</v>
      </c>
      <c r="G38" s="60" t="s">
        <v>39</v>
      </c>
      <c r="H38" s="40">
        <v>5</v>
      </c>
      <c r="I38" s="41">
        <v>5928</v>
      </c>
      <c r="J38" s="93"/>
      <c r="K38" s="97">
        <f t="shared" si="0"/>
        <v>0</v>
      </c>
      <c r="L38" s="91"/>
      <c r="M38" s="2"/>
      <c r="N38" s="2"/>
      <c r="O38" s="2"/>
    </row>
    <row r="39" spans="1:15" ht="55.9" customHeight="1">
      <c r="A39" s="2"/>
      <c r="B39" s="18" t="s">
        <v>30</v>
      </c>
      <c r="C39" s="6" t="s">
        <v>38</v>
      </c>
      <c r="D39" s="59" t="s">
        <v>83</v>
      </c>
      <c r="E39" s="38"/>
      <c r="F39" s="37">
        <v>7793647745030</v>
      </c>
      <c r="G39" s="60" t="s">
        <v>98</v>
      </c>
      <c r="H39" s="40">
        <v>12</v>
      </c>
      <c r="I39" s="41">
        <v>3176</v>
      </c>
      <c r="J39" s="93"/>
      <c r="K39" s="97">
        <f t="shared" si="0"/>
        <v>0</v>
      </c>
      <c r="L39" s="91"/>
      <c r="M39" s="2"/>
      <c r="N39" s="2"/>
      <c r="O39" s="2"/>
    </row>
    <row r="40" spans="1:15" ht="55.9" customHeight="1" thickBot="1">
      <c r="A40" s="2"/>
      <c r="B40" s="19" t="s">
        <v>30</v>
      </c>
      <c r="C40" s="7" t="s">
        <v>41</v>
      </c>
      <c r="D40" s="63" t="s">
        <v>84</v>
      </c>
      <c r="E40" s="50"/>
      <c r="F40" s="49">
        <v>7793647745122</v>
      </c>
      <c r="G40" s="64" t="s">
        <v>42</v>
      </c>
      <c r="H40" s="52"/>
      <c r="I40" s="53">
        <v>742</v>
      </c>
      <c r="J40" s="94"/>
      <c r="K40" s="97">
        <f t="shared" si="0"/>
        <v>0</v>
      </c>
      <c r="L40" s="91"/>
      <c r="M40" s="2"/>
      <c r="N40" s="2"/>
      <c r="O40" s="2"/>
    </row>
    <row r="41" spans="1:15" ht="55.9" customHeight="1">
      <c r="A41" s="2"/>
      <c r="B41" s="20" t="s">
        <v>43</v>
      </c>
      <c r="C41" s="8" t="s">
        <v>44</v>
      </c>
      <c r="D41" s="54" t="s">
        <v>85</v>
      </c>
      <c r="E41" s="55"/>
      <c r="F41" s="65">
        <v>7793647611250</v>
      </c>
      <c r="G41" s="66" t="s">
        <v>104</v>
      </c>
      <c r="H41" s="57">
        <v>12</v>
      </c>
      <c r="I41" s="58">
        <v>4248</v>
      </c>
      <c r="J41" s="95"/>
      <c r="K41" s="97">
        <f t="shared" si="0"/>
        <v>0</v>
      </c>
      <c r="L41" s="91"/>
      <c r="M41" s="2"/>
      <c r="N41" s="2"/>
      <c r="O41" s="2"/>
    </row>
    <row r="42" spans="1:15" ht="55.9" customHeight="1">
      <c r="A42" s="2"/>
      <c r="B42" s="21" t="s">
        <v>43</v>
      </c>
      <c r="C42" s="9" t="s">
        <v>44</v>
      </c>
      <c r="D42" s="59" t="s">
        <v>86</v>
      </c>
      <c r="E42" s="38"/>
      <c r="F42" s="37">
        <v>7793647611236</v>
      </c>
      <c r="G42" s="39" t="s">
        <v>103</v>
      </c>
      <c r="H42" s="40">
        <v>12</v>
      </c>
      <c r="I42" s="41">
        <v>5140</v>
      </c>
      <c r="J42" s="93"/>
      <c r="K42" s="97">
        <f t="shared" si="0"/>
        <v>0</v>
      </c>
      <c r="L42" s="91"/>
      <c r="M42" s="2"/>
      <c r="N42" s="2"/>
      <c r="O42" s="2"/>
    </row>
    <row r="43" spans="1:15" ht="55.9" customHeight="1">
      <c r="A43" s="2"/>
      <c r="B43" s="21" t="s">
        <v>43</v>
      </c>
      <c r="C43" s="9" t="s">
        <v>44</v>
      </c>
      <c r="D43" s="59" t="s">
        <v>87</v>
      </c>
      <c r="E43" s="38"/>
      <c r="F43" s="37">
        <v>7793647741230</v>
      </c>
      <c r="G43" s="39" t="s">
        <v>45</v>
      </c>
      <c r="H43" s="40">
        <v>12</v>
      </c>
      <c r="I43" s="41">
        <v>5541</v>
      </c>
      <c r="J43" s="93"/>
      <c r="K43" s="97">
        <f t="shared" si="0"/>
        <v>0</v>
      </c>
      <c r="L43" s="91"/>
      <c r="M43" s="2"/>
      <c r="N43" s="2"/>
      <c r="O43" s="2"/>
    </row>
    <row r="44" spans="1:15" ht="55.9" customHeight="1">
      <c r="A44" s="2"/>
      <c r="B44" s="21" t="s">
        <v>43</v>
      </c>
      <c r="C44" s="9" t="s">
        <v>44</v>
      </c>
      <c r="D44" s="59" t="s">
        <v>88</v>
      </c>
      <c r="E44" s="38"/>
      <c r="F44" s="37">
        <v>7793647611229</v>
      </c>
      <c r="G44" s="39" t="s">
        <v>46</v>
      </c>
      <c r="H44" s="40">
        <v>12</v>
      </c>
      <c r="I44" s="41">
        <v>5372</v>
      </c>
      <c r="J44" s="93"/>
      <c r="K44" s="97">
        <f t="shared" si="0"/>
        <v>0</v>
      </c>
      <c r="L44" s="91"/>
      <c r="M44" s="2"/>
      <c r="N44" s="2"/>
      <c r="O44" s="2"/>
    </row>
    <row r="45" spans="1:15" ht="55.9" customHeight="1" thickBot="1">
      <c r="A45" s="2"/>
      <c r="B45" s="22" t="s">
        <v>43</v>
      </c>
      <c r="C45" s="10" t="s">
        <v>44</v>
      </c>
      <c r="D45" s="67" t="s">
        <v>89</v>
      </c>
      <c r="E45" s="68"/>
      <c r="F45" s="69">
        <v>7793647611335</v>
      </c>
      <c r="G45" s="70" t="s">
        <v>47</v>
      </c>
      <c r="H45" s="71">
        <v>12</v>
      </c>
      <c r="I45" s="72">
        <v>4661</v>
      </c>
      <c r="J45" s="96"/>
      <c r="K45" s="97">
        <f t="shared" si="0"/>
        <v>0</v>
      </c>
      <c r="L45" s="91"/>
      <c r="M45" s="2"/>
      <c r="N45" s="2"/>
      <c r="O45" s="2"/>
    </row>
    <row r="46" spans="1:15" ht="55.9" customHeight="1">
      <c r="A46" s="2"/>
      <c r="B46" s="31" t="s">
        <v>48</v>
      </c>
      <c r="C46" s="32" t="s">
        <v>53</v>
      </c>
      <c r="D46" s="33" t="s">
        <v>90</v>
      </c>
      <c r="E46" s="34"/>
      <c r="F46" s="33">
        <v>7793647000184</v>
      </c>
      <c r="G46" s="75" t="s">
        <v>49</v>
      </c>
      <c r="H46" s="35">
        <v>24</v>
      </c>
      <c r="I46" s="36">
        <v>354</v>
      </c>
      <c r="J46" s="92"/>
      <c r="K46" s="97">
        <f t="shared" si="0"/>
        <v>0</v>
      </c>
      <c r="L46" s="91"/>
      <c r="M46" s="2"/>
      <c r="N46" s="2"/>
      <c r="O46" s="2"/>
    </row>
    <row r="47" spans="1:15" ht="55.9" customHeight="1">
      <c r="A47" s="2"/>
      <c r="B47" s="23" t="s">
        <v>48</v>
      </c>
      <c r="C47" s="11" t="s">
        <v>53</v>
      </c>
      <c r="D47" s="45" t="s">
        <v>91</v>
      </c>
      <c r="E47" s="76"/>
      <c r="F47" s="45">
        <v>7793647000641</v>
      </c>
      <c r="G47" s="61" t="s">
        <v>50</v>
      </c>
      <c r="H47" s="40">
        <v>12</v>
      </c>
      <c r="I47" s="41">
        <v>1107</v>
      </c>
      <c r="J47" s="93"/>
      <c r="K47" s="97">
        <f t="shared" si="0"/>
        <v>0</v>
      </c>
      <c r="L47" s="91"/>
      <c r="M47" s="2"/>
      <c r="N47" s="2"/>
      <c r="O47" s="2"/>
    </row>
    <row r="48" spans="1:15" ht="55.9" customHeight="1">
      <c r="A48" s="2"/>
      <c r="B48" s="23" t="s">
        <v>48</v>
      </c>
      <c r="C48" s="11" t="s">
        <v>54</v>
      </c>
      <c r="D48" s="45" t="s">
        <v>92</v>
      </c>
      <c r="E48" s="76"/>
      <c r="F48" s="73">
        <v>7793647000658</v>
      </c>
      <c r="G48" s="60" t="s">
        <v>51</v>
      </c>
      <c r="H48" s="40">
        <v>20</v>
      </c>
      <c r="I48" s="41">
        <v>4247</v>
      </c>
      <c r="J48" s="93"/>
      <c r="K48" s="97">
        <f t="shared" si="0"/>
        <v>0</v>
      </c>
      <c r="L48" s="91"/>
      <c r="M48" s="2"/>
      <c r="N48" s="2"/>
      <c r="O48" s="2"/>
    </row>
    <row r="49" spans="1:15" ht="55.9" customHeight="1" thickBot="1">
      <c r="A49" s="2"/>
      <c r="B49" s="24" t="s">
        <v>48</v>
      </c>
      <c r="C49" s="12" t="s">
        <v>54</v>
      </c>
      <c r="D49" s="77" t="s">
        <v>99</v>
      </c>
      <c r="E49" s="78"/>
      <c r="F49" s="74">
        <v>7793647743654</v>
      </c>
      <c r="G49" s="64" t="s">
        <v>52</v>
      </c>
      <c r="H49" s="52">
        <v>12</v>
      </c>
      <c r="I49" s="53">
        <v>2386</v>
      </c>
      <c r="J49" s="94"/>
      <c r="K49" s="97">
        <f t="shared" si="0"/>
        <v>0</v>
      </c>
      <c r="L49" s="91"/>
      <c r="M49" s="2"/>
      <c r="N49" s="2"/>
      <c r="O49" s="2"/>
    </row>
    <row r="50" spans="1:15" ht="51" customHeight="1">
      <c r="A50" s="2"/>
      <c r="B50" s="13"/>
      <c r="C50" s="13"/>
      <c r="D50" s="79"/>
      <c r="E50" s="80"/>
      <c r="F50" s="81"/>
      <c r="G50" s="82"/>
      <c r="H50" s="83"/>
      <c r="I50" s="84" t="s">
        <v>107</v>
      </c>
      <c r="J50" s="85"/>
      <c r="K50" s="2">
        <f>SUM(K8:K49)</f>
        <v>0</v>
      </c>
      <c r="L50" s="2"/>
      <c r="M50" s="2"/>
      <c r="N50" s="2"/>
      <c r="O50" s="2"/>
    </row>
    <row r="51" spans="1:15">
      <c r="B51" s="14"/>
      <c r="C51" s="14"/>
      <c r="D51" s="86"/>
      <c r="E51" s="86"/>
      <c r="F51" s="82"/>
      <c r="G51" s="86"/>
      <c r="H51" s="86"/>
      <c r="I51" s="87" t="s">
        <v>108</v>
      </c>
      <c r="J51" s="86"/>
      <c r="K51" s="1">
        <f>K50*1.21</f>
        <v>0</v>
      </c>
    </row>
    <row r="52" spans="1:15">
      <c r="B52" s="14"/>
      <c r="C52" s="14"/>
      <c r="D52" s="86"/>
      <c r="E52" s="86"/>
      <c r="F52" s="82"/>
      <c r="G52" s="86"/>
      <c r="H52" s="86"/>
      <c r="I52" s="87"/>
      <c r="J52" s="86"/>
    </row>
    <row r="53" spans="1:15">
      <c r="B53" s="14"/>
      <c r="C53" s="14"/>
      <c r="D53" s="86"/>
      <c r="E53" s="86"/>
      <c r="F53" s="82"/>
      <c r="G53" s="86"/>
      <c r="H53" s="86"/>
      <c r="I53" s="87"/>
      <c r="J53" s="86"/>
    </row>
    <row r="54" spans="1:15">
      <c r="B54" s="14"/>
      <c r="C54" s="14"/>
      <c r="D54" s="86"/>
      <c r="E54" s="86"/>
      <c r="F54" s="82"/>
      <c r="G54" s="86"/>
      <c r="H54" s="86"/>
      <c r="I54" s="87"/>
      <c r="J54" s="86"/>
    </row>
    <row r="55" spans="1:15">
      <c r="B55" s="14"/>
      <c r="C55" s="14"/>
      <c r="D55" s="86"/>
      <c r="E55" s="86"/>
      <c r="F55" s="82"/>
      <c r="G55" s="86"/>
      <c r="H55" s="86"/>
      <c r="I55" s="87"/>
      <c r="J55" s="86"/>
    </row>
    <row r="56" spans="1:15">
      <c r="B56" s="14"/>
      <c r="C56" s="14"/>
      <c r="D56" s="86"/>
      <c r="E56" s="86"/>
      <c r="F56" s="82"/>
      <c r="G56" s="86"/>
      <c r="H56" s="86"/>
      <c r="I56" s="87"/>
      <c r="J56" s="86"/>
    </row>
    <row r="57" spans="1:15">
      <c r="B57" s="14"/>
      <c r="C57" s="14"/>
      <c r="D57" s="86"/>
      <c r="E57" s="86"/>
      <c r="F57" s="82"/>
      <c r="G57" s="86"/>
      <c r="H57" s="86"/>
      <c r="I57" s="87"/>
      <c r="J57" s="86"/>
    </row>
    <row r="58" spans="1:15">
      <c r="B58" s="14"/>
      <c r="C58" s="14"/>
      <c r="D58" s="86"/>
      <c r="E58" s="86"/>
      <c r="F58" s="82"/>
      <c r="G58" s="86"/>
      <c r="H58" s="86"/>
      <c r="I58" s="87"/>
      <c r="J58" s="86"/>
    </row>
    <row r="59" spans="1:15">
      <c r="B59" s="14"/>
      <c r="C59" s="14"/>
      <c r="D59" s="86"/>
      <c r="E59" s="86"/>
      <c r="F59" s="82"/>
      <c r="G59" s="86"/>
      <c r="H59" s="86"/>
      <c r="I59" s="87"/>
      <c r="J59" s="86"/>
    </row>
    <row r="60" spans="1:15">
      <c r="B60" s="14"/>
      <c r="C60" s="14"/>
      <c r="D60" s="86"/>
      <c r="E60" s="86"/>
      <c r="F60" s="82"/>
      <c r="G60" s="86"/>
      <c r="H60" s="86"/>
      <c r="I60" s="87"/>
      <c r="J60" s="86"/>
    </row>
    <row r="61" spans="1:15">
      <c r="B61" s="14"/>
      <c r="C61" s="14"/>
      <c r="D61" s="86"/>
      <c r="E61" s="86"/>
      <c r="F61" s="82"/>
      <c r="G61" s="86"/>
      <c r="H61" s="86"/>
      <c r="I61" s="87"/>
      <c r="J61" s="86"/>
    </row>
    <row r="62" spans="1:15">
      <c r="B62" s="14"/>
      <c r="C62" s="14"/>
      <c r="D62" s="86"/>
      <c r="E62" s="86"/>
      <c r="F62" s="82"/>
      <c r="G62" s="86"/>
      <c r="H62" s="86"/>
      <c r="I62" s="87"/>
      <c r="J62" s="86"/>
    </row>
    <row r="63" spans="1:15">
      <c r="B63" s="14"/>
      <c r="C63" s="14"/>
      <c r="D63" s="86"/>
      <c r="E63" s="86"/>
      <c r="F63" s="82"/>
      <c r="G63" s="86"/>
      <c r="H63" s="86"/>
      <c r="I63" s="87"/>
      <c r="J63" s="86"/>
    </row>
    <row r="64" spans="1:15">
      <c r="B64" s="14"/>
      <c r="C64" s="14"/>
      <c r="D64" s="86"/>
      <c r="E64" s="86"/>
      <c r="F64" s="82"/>
      <c r="G64" s="86"/>
      <c r="H64" s="86"/>
      <c r="I64" s="87"/>
      <c r="J64" s="86"/>
    </row>
    <row r="65" spans="2:10">
      <c r="B65" s="14"/>
      <c r="C65" s="14"/>
      <c r="D65" s="86"/>
      <c r="E65" s="86"/>
      <c r="F65" s="82"/>
      <c r="G65" s="86"/>
      <c r="H65" s="86"/>
      <c r="I65" s="87"/>
      <c r="J65" s="86"/>
    </row>
    <row r="66" spans="2:10">
      <c r="B66" s="14"/>
      <c r="C66" s="14"/>
      <c r="D66" s="86"/>
      <c r="E66" s="86"/>
      <c r="F66" s="82"/>
      <c r="G66" s="86"/>
      <c r="H66" s="86"/>
      <c r="I66" s="87"/>
      <c r="J66" s="86"/>
    </row>
    <row r="67" spans="2:10">
      <c r="B67" s="14"/>
      <c r="C67" s="14"/>
      <c r="D67" s="86"/>
      <c r="E67" s="86"/>
      <c r="F67" s="82"/>
      <c r="G67" s="86"/>
      <c r="H67" s="86"/>
      <c r="I67" s="87"/>
      <c r="J67" s="86"/>
    </row>
    <row r="68" spans="2:10">
      <c r="B68" s="14"/>
      <c r="C68" s="14"/>
      <c r="D68" s="86"/>
      <c r="E68" s="86"/>
      <c r="F68" s="82"/>
      <c r="G68" s="86"/>
      <c r="H68" s="86"/>
      <c r="I68" s="87"/>
      <c r="J68" s="86"/>
    </row>
    <row r="69" spans="2:10">
      <c r="B69" s="14"/>
      <c r="C69" s="14"/>
      <c r="D69" s="86"/>
      <c r="E69" s="86"/>
      <c r="F69" s="82"/>
      <c r="G69" s="86"/>
      <c r="H69" s="86"/>
      <c r="I69" s="87"/>
      <c r="J69" s="86"/>
    </row>
    <row r="70" spans="2:10">
      <c r="B70" s="14"/>
      <c r="C70" s="14"/>
      <c r="D70" s="86"/>
      <c r="E70" s="86"/>
      <c r="F70" s="82"/>
      <c r="G70" s="86"/>
      <c r="H70" s="86"/>
      <c r="I70" s="87"/>
      <c r="J70" s="86"/>
    </row>
    <row r="71" spans="2:10">
      <c r="B71" s="14"/>
      <c r="C71" s="14"/>
      <c r="D71" s="86"/>
      <c r="E71" s="86"/>
      <c r="F71" s="82"/>
      <c r="G71" s="86"/>
      <c r="H71" s="86"/>
      <c r="I71" s="87"/>
      <c r="J71" s="86"/>
    </row>
    <row r="72" spans="2:10">
      <c r="B72" s="14"/>
      <c r="C72" s="14"/>
      <c r="D72" s="86"/>
      <c r="E72" s="86"/>
      <c r="F72" s="82"/>
      <c r="G72" s="86"/>
      <c r="H72" s="86"/>
      <c r="I72" s="87"/>
      <c r="J72" s="86"/>
    </row>
    <row r="73" spans="2:10">
      <c r="B73" s="14"/>
      <c r="C73" s="14"/>
      <c r="D73" s="86"/>
      <c r="E73" s="86"/>
      <c r="F73" s="82"/>
      <c r="G73" s="86"/>
      <c r="H73" s="86"/>
      <c r="I73" s="87"/>
      <c r="J73" s="86"/>
    </row>
    <row r="74" spans="2:10">
      <c r="B74" s="14"/>
      <c r="C74" s="14"/>
      <c r="D74" s="86"/>
      <c r="E74" s="86"/>
      <c r="F74" s="82"/>
      <c r="G74" s="86"/>
      <c r="H74" s="86"/>
      <c r="I74" s="87"/>
      <c r="J74" s="86"/>
    </row>
    <row r="75" spans="2:10">
      <c r="B75" s="14"/>
      <c r="C75" s="14"/>
      <c r="D75" s="86"/>
      <c r="E75" s="86"/>
      <c r="F75" s="82"/>
      <c r="G75" s="86"/>
      <c r="H75" s="86"/>
      <c r="I75" s="87"/>
      <c r="J75" s="86"/>
    </row>
    <row r="76" spans="2:10">
      <c r="B76" s="14"/>
      <c r="C76" s="14"/>
      <c r="D76" s="86"/>
      <c r="E76" s="86"/>
      <c r="F76" s="82"/>
      <c r="G76" s="86"/>
      <c r="H76" s="86"/>
      <c r="I76" s="87"/>
      <c r="J76" s="86"/>
    </row>
    <row r="77" spans="2:10">
      <c r="B77" s="14"/>
      <c r="C77" s="14"/>
      <c r="D77" s="86"/>
      <c r="E77" s="86"/>
      <c r="F77" s="82"/>
      <c r="G77" s="86"/>
      <c r="H77" s="86"/>
      <c r="I77" s="87"/>
      <c r="J77" s="86"/>
    </row>
    <row r="78" spans="2:10">
      <c r="B78" s="14"/>
      <c r="C78" s="14"/>
      <c r="D78" s="86"/>
      <c r="E78" s="86"/>
      <c r="F78" s="82"/>
      <c r="G78" s="86"/>
      <c r="H78" s="86"/>
      <c r="I78" s="87"/>
      <c r="J78" s="86"/>
    </row>
    <row r="79" spans="2:10">
      <c r="B79" s="14"/>
      <c r="C79" s="14"/>
      <c r="D79" s="86"/>
      <c r="E79" s="86"/>
      <c r="F79" s="82"/>
      <c r="G79" s="86"/>
      <c r="H79" s="86"/>
      <c r="I79" s="87"/>
      <c r="J79" s="86"/>
    </row>
    <row r="80" spans="2:10">
      <c r="B80" s="14"/>
      <c r="C80" s="14"/>
      <c r="D80" s="86"/>
      <c r="E80" s="86"/>
      <c r="F80" s="82"/>
      <c r="G80" s="86"/>
      <c r="H80" s="86"/>
      <c r="I80" s="87"/>
      <c r="J80" s="86"/>
    </row>
    <row r="81" spans="2:10">
      <c r="B81" s="14"/>
      <c r="C81" s="14"/>
      <c r="D81" s="86"/>
      <c r="E81" s="86"/>
      <c r="F81" s="82"/>
      <c r="G81" s="86"/>
      <c r="H81" s="86"/>
      <c r="I81" s="87"/>
      <c r="J81" s="86"/>
    </row>
    <row r="82" spans="2:10">
      <c r="B82" s="14"/>
      <c r="C82" s="14"/>
      <c r="D82" s="86"/>
      <c r="E82" s="86"/>
      <c r="F82" s="82"/>
      <c r="G82" s="86"/>
      <c r="H82" s="86"/>
      <c r="I82" s="87"/>
      <c r="J82" s="86"/>
    </row>
    <row r="83" spans="2:10">
      <c r="B83" s="14"/>
      <c r="C83" s="14"/>
      <c r="D83" s="86"/>
      <c r="E83" s="86"/>
      <c r="F83" s="82"/>
      <c r="G83" s="86"/>
      <c r="H83" s="86"/>
      <c r="I83" s="87"/>
      <c r="J83" s="86"/>
    </row>
    <row r="84" spans="2:10">
      <c r="B84" s="14"/>
      <c r="C84" s="14"/>
      <c r="D84" s="86"/>
      <c r="E84" s="86"/>
      <c r="F84" s="82"/>
      <c r="G84" s="86"/>
      <c r="H84" s="86"/>
      <c r="I84" s="87"/>
      <c r="J84" s="86"/>
    </row>
    <row r="85" spans="2:10">
      <c r="B85" s="14"/>
      <c r="C85" s="14"/>
      <c r="D85" s="86"/>
      <c r="E85" s="86"/>
      <c r="F85" s="82"/>
      <c r="G85" s="86"/>
      <c r="H85" s="86"/>
      <c r="I85" s="87"/>
      <c r="J85" s="86"/>
    </row>
    <row r="86" spans="2:10">
      <c r="B86" s="14"/>
      <c r="C86" s="14"/>
      <c r="D86" s="86"/>
      <c r="E86" s="86"/>
      <c r="F86" s="82"/>
      <c r="G86" s="86"/>
      <c r="H86" s="86"/>
      <c r="I86" s="87"/>
      <c r="J86" s="86"/>
    </row>
    <row r="87" spans="2:10">
      <c r="B87" s="14"/>
      <c r="C87" s="14"/>
      <c r="D87" s="86"/>
      <c r="E87" s="86"/>
      <c r="F87" s="82"/>
      <c r="G87" s="86"/>
      <c r="H87" s="86"/>
      <c r="I87" s="87"/>
      <c r="J87" s="86"/>
    </row>
    <row r="88" spans="2:10">
      <c r="B88" s="14"/>
      <c r="C88" s="14"/>
      <c r="D88" s="86"/>
      <c r="E88" s="86"/>
      <c r="F88" s="82"/>
      <c r="G88" s="86"/>
      <c r="H88" s="86"/>
      <c r="I88" s="87"/>
      <c r="J88" s="86"/>
    </row>
    <row r="89" spans="2:10">
      <c r="B89" s="14"/>
      <c r="C89" s="14"/>
      <c r="D89" s="86"/>
      <c r="E89" s="86"/>
      <c r="F89" s="82"/>
      <c r="G89" s="86"/>
      <c r="H89" s="86"/>
      <c r="I89" s="87"/>
      <c r="J89" s="86"/>
    </row>
    <row r="90" spans="2:10">
      <c r="B90" s="14"/>
      <c r="C90" s="14"/>
      <c r="D90" s="86"/>
      <c r="E90" s="86"/>
      <c r="F90" s="82"/>
      <c r="G90" s="86"/>
      <c r="H90" s="86"/>
      <c r="I90" s="87"/>
      <c r="J90" s="86"/>
    </row>
    <row r="91" spans="2:10">
      <c r="B91" s="14"/>
      <c r="C91" s="14"/>
      <c r="D91" s="86"/>
      <c r="E91" s="86"/>
      <c r="F91" s="82"/>
      <c r="G91" s="86"/>
      <c r="H91" s="86"/>
      <c r="I91" s="87"/>
      <c r="J91" s="86"/>
    </row>
    <row r="92" spans="2:10">
      <c r="B92" s="14"/>
      <c r="C92" s="14"/>
      <c r="D92" s="86"/>
      <c r="E92" s="86"/>
      <c r="F92" s="82"/>
      <c r="G92" s="86"/>
      <c r="H92" s="86"/>
      <c r="I92" s="87"/>
      <c r="J92" s="86"/>
    </row>
    <row r="93" spans="2:10">
      <c r="B93" s="14"/>
      <c r="C93" s="14"/>
      <c r="D93" s="86"/>
      <c r="E93" s="86"/>
      <c r="F93" s="82"/>
      <c r="G93" s="86"/>
      <c r="H93" s="86"/>
      <c r="I93" s="87"/>
      <c r="J93" s="86"/>
    </row>
    <row r="94" spans="2:10">
      <c r="B94" s="14"/>
      <c r="C94" s="14"/>
      <c r="D94" s="86"/>
      <c r="E94" s="86"/>
      <c r="F94" s="82"/>
      <c r="G94" s="86"/>
      <c r="H94" s="86"/>
      <c r="I94" s="87"/>
      <c r="J94" s="86"/>
    </row>
    <row r="95" spans="2:10">
      <c r="B95" s="14"/>
      <c r="C95" s="14"/>
      <c r="D95" s="86"/>
      <c r="E95" s="86"/>
      <c r="F95" s="82"/>
      <c r="G95" s="86"/>
      <c r="H95" s="86"/>
      <c r="I95" s="87"/>
      <c r="J95" s="86"/>
    </row>
    <row r="96" spans="2:10">
      <c r="B96" s="14"/>
      <c r="C96" s="14"/>
      <c r="D96" s="86"/>
      <c r="E96" s="86"/>
      <c r="F96" s="82"/>
      <c r="G96" s="86"/>
      <c r="H96" s="86"/>
      <c r="I96" s="87"/>
      <c r="J96" s="86"/>
    </row>
    <row r="97" spans="2:10">
      <c r="B97" s="14"/>
      <c r="C97" s="14"/>
      <c r="D97" s="86"/>
      <c r="E97" s="86"/>
      <c r="F97" s="82"/>
      <c r="G97" s="86"/>
      <c r="H97" s="86"/>
      <c r="I97" s="87"/>
      <c r="J97" s="86"/>
    </row>
    <row r="98" spans="2:10">
      <c r="B98" s="14"/>
      <c r="C98" s="14"/>
      <c r="D98" s="86"/>
      <c r="E98" s="86"/>
      <c r="F98" s="82"/>
      <c r="G98" s="86"/>
      <c r="H98" s="86"/>
      <c r="I98" s="87"/>
      <c r="J98" s="86"/>
    </row>
    <row r="99" spans="2:10">
      <c r="B99" s="14"/>
      <c r="C99" s="14"/>
      <c r="D99" s="86"/>
      <c r="E99" s="86"/>
      <c r="F99" s="82"/>
      <c r="G99" s="86"/>
      <c r="H99" s="86"/>
      <c r="I99" s="87"/>
      <c r="J99" s="86"/>
    </row>
    <row r="100" spans="2:10">
      <c r="B100" s="14"/>
      <c r="C100" s="14"/>
      <c r="D100" s="86"/>
      <c r="E100" s="86"/>
      <c r="F100" s="82"/>
      <c r="G100" s="86"/>
      <c r="H100" s="86"/>
      <c r="I100" s="87"/>
      <c r="J100" s="86"/>
    </row>
    <row r="101" spans="2:10">
      <c r="B101" s="14"/>
      <c r="C101" s="14"/>
      <c r="D101" s="86"/>
      <c r="E101" s="86"/>
      <c r="F101" s="82"/>
      <c r="G101" s="86"/>
      <c r="H101" s="86"/>
      <c r="I101" s="87"/>
      <c r="J101" s="86"/>
    </row>
    <row r="102" spans="2:10">
      <c r="B102" s="14"/>
      <c r="C102" s="14"/>
      <c r="D102" s="86"/>
      <c r="E102" s="86"/>
      <c r="F102" s="82"/>
      <c r="G102" s="86"/>
      <c r="H102" s="86"/>
      <c r="I102" s="87"/>
      <c r="J102" s="86"/>
    </row>
    <row r="103" spans="2:10">
      <c r="B103" s="14"/>
      <c r="C103" s="14"/>
      <c r="D103" s="86"/>
      <c r="E103" s="86"/>
      <c r="F103" s="82"/>
      <c r="G103" s="86"/>
      <c r="H103" s="86"/>
      <c r="I103" s="87"/>
      <c r="J103" s="86"/>
    </row>
    <row r="104" spans="2:10">
      <c r="B104" s="14"/>
      <c r="C104" s="14"/>
      <c r="D104" s="86"/>
      <c r="E104" s="86"/>
      <c r="F104" s="82"/>
      <c r="G104" s="86"/>
      <c r="H104" s="86"/>
      <c r="I104" s="87"/>
      <c r="J104" s="86"/>
    </row>
    <row r="105" spans="2:10">
      <c r="B105" s="14"/>
      <c r="C105" s="14"/>
      <c r="D105" s="86"/>
      <c r="E105" s="86"/>
      <c r="F105" s="82"/>
      <c r="G105" s="86"/>
      <c r="H105" s="86"/>
      <c r="I105" s="87"/>
      <c r="J105" s="86"/>
    </row>
    <row r="106" spans="2:10">
      <c r="B106" s="14"/>
      <c r="C106" s="14"/>
      <c r="D106" s="86"/>
      <c r="E106" s="86"/>
      <c r="F106" s="82"/>
      <c r="G106" s="86"/>
      <c r="H106" s="86"/>
      <c r="I106" s="87"/>
      <c r="J106" s="86"/>
    </row>
    <row r="107" spans="2:10">
      <c r="B107" s="14"/>
      <c r="C107" s="14"/>
      <c r="D107" s="86"/>
      <c r="E107" s="86"/>
      <c r="F107" s="82"/>
      <c r="G107" s="86"/>
      <c r="H107" s="86"/>
      <c r="I107" s="87"/>
      <c r="J107" s="86"/>
    </row>
    <row r="108" spans="2:10">
      <c r="B108" s="14"/>
      <c r="C108" s="14"/>
      <c r="D108" s="86"/>
      <c r="E108" s="86"/>
      <c r="F108" s="82"/>
      <c r="G108" s="86"/>
      <c r="H108" s="86"/>
      <c r="I108" s="87"/>
      <c r="J108" s="86"/>
    </row>
    <row r="109" spans="2:10">
      <c r="B109" s="14"/>
      <c r="C109" s="14"/>
      <c r="D109" s="86"/>
      <c r="E109" s="86"/>
      <c r="F109" s="82"/>
      <c r="G109" s="86"/>
      <c r="H109" s="86"/>
      <c r="I109" s="87"/>
      <c r="J109" s="86"/>
    </row>
    <row r="110" spans="2:10">
      <c r="B110" s="14"/>
      <c r="C110" s="14"/>
      <c r="D110" s="86"/>
      <c r="E110" s="86"/>
      <c r="F110" s="82"/>
      <c r="G110" s="86"/>
      <c r="H110" s="86"/>
      <c r="I110" s="87"/>
      <c r="J110" s="86"/>
    </row>
    <row r="111" spans="2:10">
      <c r="B111" s="14"/>
      <c r="C111" s="14"/>
      <c r="D111" s="86"/>
      <c r="E111" s="86"/>
      <c r="F111" s="82"/>
      <c r="G111" s="86"/>
      <c r="H111" s="86"/>
      <c r="I111" s="87"/>
      <c r="J111" s="86"/>
    </row>
    <row r="112" spans="2:10">
      <c r="B112" s="14"/>
      <c r="C112" s="14"/>
      <c r="D112" s="86"/>
      <c r="E112" s="86"/>
      <c r="F112" s="82"/>
      <c r="G112" s="86"/>
      <c r="H112" s="86"/>
      <c r="I112" s="87"/>
      <c r="J112" s="86"/>
    </row>
    <row r="113" spans="2:10">
      <c r="B113" s="14"/>
      <c r="C113" s="14"/>
      <c r="D113" s="86"/>
      <c r="E113" s="86"/>
      <c r="F113" s="82"/>
      <c r="G113" s="86"/>
      <c r="H113" s="86"/>
      <c r="I113" s="87"/>
      <c r="J113" s="86"/>
    </row>
    <row r="114" spans="2:10">
      <c r="B114" s="14"/>
      <c r="C114" s="14"/>
      <c r="D114" s="86"/>
      <c r="E114" s="86"/>
      <c r="F114" s="82"/>
      <c r="G114" s="86"/>
      <c r="H114" s="86"/>
      <c r="I114" s="87"/>
      <c r="J114" s="86"/>
    </row>
    <row r="115" spans="2:10">
      <c r="B115" s="14"/>
      <c r="C115" s="14"/>
      <c r="D115" s="86"/>
      <c r="E115" s="86"/>
      <c r="F115" s="82"/>
      <c r="G115" s="86"/>
      <c r="H115" s="86"/>
      <c r="I115" s="87"/>
      <c r="J115" s="86"/>
    </row>
    <row r="116" spans="2:10">
      <c r="B116" s="14"/>
      <c r="C116" s="14"/>
      <c r="D116" s="86"/>
      <c r="E116" s="86"/>
      <c r="F116" s="82"/>
      <c r="G116" s="86"/>
      <c r="H116" s="86"/>
      <c r="I116" s="87"/>
      <c r="J116" s="86"/>
    </row>
    <row r="117" spans="2:10">
      <c r="B117" s="14"/>
      <c r="C117" s="14"/>
      <c r="D117" s="86"/>
      <c r="E117" s="86"/>
      <c r="F117" s="82"/>
      <c r="G117" s="86"/>
      <c r="H117" s="86"/>
      <c r="I117" s="87"/>
      <c r="J117" s="86"/>
    </row>
    <row r="118" spans="2:10">
      <c r="B118" s="14"/>
      <c r="C118" s="14"/>
      <c r="D118" s="86"/>
      <c r="E118" s="86"/>
      <c r="F118" s="82"/>
      <c r="G118" s="86"/>
      <c r="H118" s="86"/>
      <c r="I118" s="87"/>
      <c r="J118" s="86"/>
    </row>
    <row r="119" spans="2:10">
      <c r="B119" s="14"/>
      <c r="C119" s="14"/>
      <c r="D119" s="86"/>
      <c r="E119" s="86"/>
      <c r="F119" s="82"/>
      <c r="G119" s="86"/>
      <c r="H119" s="86"/>
      <c r="I119" s="87"/>
      <c r="J119" s="86"/>
    </row>
    <row r="120" spans="2:10">
      <c r="B120" s="14"/>
      <c r="C120" s="14"/>
      <c r="D120" s="86"/>
      <c r="E120" s="86"/>
      <c r="F120" s="82"/>
      <c r="G120" s="86"/>
      <c r="H120" s="86"/>
      <c r="I120" s="87"/>
      <c r="J120" s="86"/>
    </row>
    <row r="121" spans="2:10">
      <c r="B121" s="14"/>
      <c r="C121" s="14"/>
      <c r="D121" s="86"/>
      <c r="E121" s="86"/>
      <c r="F121" s="82"/>
      <c r="G121" s="86"/>
      <c r="H121" s="86"/>
      <c r="I121" s="87"/>
      <c r="J121" s="86"/>
    </row>
    <row r="122" spans="2:10">
      <c r="B122" s="14"/>
      <c r="C122" s="14"/>
      <c r="D122" s="86"/>
      <c r="E122" s="86"/>
      <c r="F122" s="82"/>
      <c r="G122" s="86"/>
      <c r="H122" s="86"/>
      <c r="I122" s="87"/>
      <c r="J122" s="86"/>
    </row>
    <row r="123" spans="2:10">
      <c r="B123" s="14"/>
      <c r="C123" s="14"/>
      <c r="D123" s="86"/>
      <c r="E123" s="86"/>
      <c r="F123" s="82"/>
      <c r="G123" s="86"/>
      <c r="H123" s="86"/>
      <c r="I123" s="87"/>
      <c r="J123" s="86"/>
    </row>
    <row r="124" spans="2:10">
      <c r="B124" s="14"/>
      <c r="C124" s="14"/>
      <c r="D124" s="86"/>
      <c r="E124" s="86"/>
      <c r="F124" s="82"/>
      <c r="G124" s="86"/>
      <c r="H124" s="86"/>
      <c r="I124" s="87"/>
      <c r="J124" s="86"/>
    </row>
    <row r="125" spans="2:10">
      <c r="B125" s="14"/>
      <c r="C125" s="14"/>
      <c r="D125" s="86"/>
      <c r="E125" s="86"/>
      <c r="F125" s="82"/>
      <c r="G125" s="86"/>
      <c r="H125" s="86"/>
      <c r="I125" s="87"/>
      <c r="J125" s="86"/>
    </row>
    <row r="126" spans="2:10">
      <c r="B126" s="14"/>
      <c r="C126" s="14"/>
      <c r="D126" s="86"/>
      <c r="E126" s="86"/>
      <c r="F126" s="82"/>
      <c r="G126" s="86"/>
      <c r="H126" s="86"/>
      <c r="I126" s="87"/>
      <c r="J126" s="86"/>
    </row>
    <row r="127" spans="2:10">
      <c r="B127" s="14"/>
      <c r="C127" s="14"/>
      <c r="D127" s="86"/>
      <c r="E127" s="86"/>
      <c r="F127" s="82"/>
      <c r="G127" s="86"/>
      <c r="H127" s="86"/>
      <c r="I127" s="87"/>
      <c r="J127" s="86"/>
    </row>
    <row r="128" spans="2:10">
      <c r="B128" s="14"/>
      <c r="C128" s="14"/>
      <c r="D128" s="86"/>
      <c r="E128" s="86"/>
      <c r="F128" s="82"/>
      <c r="G128" s="86"/>
      <c r="H128" s="86"/>
      <c r="I128" s="87"/>
      <c r="J128" s="86"/>
    </row>
    <row r="129" spans="2:3">
      <c r="B129" s="14"/>
      <c r="C129" s="14"/>
    </row>
    <row r="130" spans="2:3">
      <c r="B130" s="14"/>
      <c r="C130" s="14"/>
    </row>
  </sheetData>
  <mergeCells count="1">
    <mergeCell ref="D7:E7"/>
  </mergeCells>
  <conditionalFormatting sqref="F37">
    <cfRule type="duplicateValues" dxfId="19" priority="23"/>
  </conditionalFormatting>
  <conditionalFormatting sqref="F38">
    <cfRule type="duplicateValues" dxfId="18" priority="22"/>
  </conditionalFormatting>
  <conditionalFormatting sqref="F39">
    <cfRule type="duplicateValues" dxfId="17" priority="20"/>
  </conditionalFormatting>
  <conditionalFormatting sqref="F40">
    <cfRule type="duplicateValues" dxfId="16" priority="19"/>
  </conditionalFormatting>
  <conditionalFormatting sqref="F41">
    <cfRule type="duplicateValues" dxfId="15" priority="18"/>
  </conditionalFormatting>
  <conditionalFormatting sqref="F42">
    <cfRule type="duplicateValues" dxfId="14" priority="17"/>
  </conditionalFormatting>
  <conditionalFormatting sqref="F43">
    <cfRule type="duplicateValues" dxfId="13" priority="16"/>
  </conditionalFormatting>
  <conditionalFormatting sqref="F44">
    <cfRule type="duplicateValues" dxfId="12" priority="15"/>
  </conditionalFormatting>
  <conditionalFormatting sqref="F45">
    <cfRule type="duplicateValues" dxfId="11" priority="14"/>
  </conditionalFormatting>
  <conditionalFormatting sqref="F46">
    <cfRule type="duplicateValues" dxfId="10" priority="10"/>
  </conditionalFormatting>
  <conditionalFormatting sqref="D46">
    <cfRule type="duplicateValues" dxfId="9" priority="9"/>
  </conditionalFormatting>
  <conditionalFormatting sqref="F47">
    <cfRule type="duplicateValues" dxfId="8" priority="8"/>
  </conditionalFormatting>
  <conditionalFormatting sqref="D47">
    <cfRule type="duplicateValues" dxfId="7" priority="7"/>
  </conditionalFormatting>
  <conditionalFormatting sqref="F48">
    <cfRule type="duplicateValues" dxfId="6" priority="6"/>
  </conditionalFormatting>
  <conditionalFormatting sqref="F49">
    <cfRule type="duplicateValues" dxfId="5" priority="5"/>
  </conditionalFormatting>
  <conditionalFormatting sqref="D48:D49">
    <cfRule type="duplicateValues" dxfId="4" priority="4"/>
  </conditionalFormatting>
  <conditionalFormatting sqref="D27:D28 D8:D25">
    <cfRule type="duplicateValues" dxfId="3" priority="29"/>
  </conditionalFormatting>
  <conditionalFormatting sqref="F12:F28 F8:F10">
    <cfRule type="duplicateValues" dxfId="2" priority="31"/>
  </conditionalFormatting>
  <conditionalFormatting sqref="F15">
    <cfRule type="duplicateValues" dxfId="1" priority="2"/>
  </conditionalFormatting>
  <conditionalFormatting sqref="D15">
    <cfRule type="duplicateValues" dxfId="0" priority="1"/>
  </conditionalFormatting>
  <hyperlinks>
    <hyperlink ref="D4" r:id="rId1"/>
    <hyperlink ref="D5" r:id="rId2"/>
  </hyperlinks>
  <pageMargins left="0.23622047244094491" right="0.23622047244094491" top="0.74803149606299213" bottom="0.74803149606299213" header="0.39370078740157483" footer="0.31496062992125984"/>
  <pageSetup paperSize="9" scale="54" fitToHeight="0" orientation="portrait" r:id="rId3"/>
  <drawing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Lista Precios actual</vt:lpstr>
      <vt:lpstr>'Lista Precios actual'!Área_de_impresión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lbarosio@sanup.com.ar</dc:creator>
  <cp:lastModifiedBy>Roberto</cp:lastModifiedBy>
  <cp:lastPrinted>2021-09-23T14:21:24Z</cp:lastPrinted>
  <dcterms:created xsi:type="dcterms:W3CDTF">2021-05-26T00:54:14Z</dcterms:created>
  <dcterms:modified xsi:type="dcterms:W3CDTF">2022-08-01T14:22:48Z</dcterms:modified>
</cp:coreProperties>
</file>